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一" sheetId="1" r:id="rId1"/>
    <sheet name="Sheet2" sheetId="2" r:id="rId2"/>
    <sheet name="Sheet3" sheetId="3" r:id="rId3"/>
  </sheets>
  <definedNames>
    <definedName name="_xlnm._FilterDatabase" localSheetId="0" hidden="1">附表一!$A$4:$H$9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<sst xmlns="http://schemas.openxmlformats.org/spreadsheetml/2006/main" count="557" uniqueCount="173">
  <si>
    <t>附件</t>
  </si>
  <si>
    <t xml:space="preserve"> 龙胜各族自治县征地区片综合地价标准</t>
  </si>
  <si>
    <t>单位：元/亩</t>
  </si>
  <si>
    <t>县级名称</t>
  </si>
  <si>
    <t>区片名称</t>
  </si>
  <si>
    <t>区片编号</t>
  </si>
  <si>
    <t>乡镇名称</t>
  </si>
  <si>
    <t>区片范围</t>
  </si>
  <si>
    <t>2020年征地区片综合地价</t>
  </si>
  <si>
    <t>土地补偿费</t>
  </si>
  <si>
    <t>安置补助费</t>
  </si>
  <si>
    <t>龙胜各族自治县</t>
  </si>
  <si>
    <t>第一区片</t>
  </si>
  <si>
    <t>龙胜镇</t>
  </si>
  <si>
    <t xml:space="preserve">  龙胜镇：城关村、崇楼村、都坪村、金结村、金车村、勒黄村、
  岭田村、南门村、平野村、日新村、山东村、上孟村、双洞村、
  双河村</t>
  </si>
  <si>
    <t>第二区片</t>
  </si>
  <si>
    <t>龙脊镇、
泗水乡</t>
  </si>
  <si>
    <t xml:space="preserve">  龙脊镇：白石村、白水村、摆岭村、大柳村、大寨村、和平村、
  和平乡林场、黄江村、江柳村、金江村、龙脊村、马海村、平安
  村、小寨村、岳武村、中六村；
  泗水乡：龙甸村、里才村、里茶村、马骆村、潘内村、三舍村、
  泗水村、泗水乡里骆林场、细门村、周家村</t>
  </si>
  <si>
    <t>第三区片</t>
  </si>
  <si>
    <t>瓢里镇、
三门镇</t>
  </si>
  <si>
    <t xml:space="preserve">  瓢里镇：大云村、交洲村、界泉村、六漫村、梅洞村、孟化村、
  瓢里村、平岭村、上塘村、思陇村；
  三门镇：安康村、大地村、大滩村、古坪村、洪寨村、花坪村、
  花坪自然保护区、花桥村、鸡爪村、交其村、龙胜县滑石矿、
  三门镇滑石矿、双江村、双朗村、大罗村、同烈村</t>
  </si>
  <si>
    <t>第四区片</t>
  </si>
  <si>
    <t>江底乡、
马堤乡、
伟江乡、
平等镇、   乐江镇</t>
  </si>
  <si>
    <t xml:space="preserve">  江底乡：城岭村、地灵村、建新村、江底村、李江村、龙塘村、
  猫儿山自然保护区、泥塘村、围子村；
  乐江镇：宝赠村、大雄村、地灵村、独境村、光明村、江口村、
  金坪村、乐江村、凉坪村、石甲村、石京村、同乐村、西腰村；
  马堤乡：百湾村、东升村、芙蓉村、里市村、龙家村、马堤村、
  马堤乡里骆林场、牛头村、张家村；
  平等镇：半河村、昌背村、城田村、东社村、固洞村、广南村、
  甲河村、琉璃村、龙坪村、隆江村、罗汉村、蒙洞村、南山牧场、
  庖田村、平熬村、平等村、平定村、太平村、小江村、新元村、
  硬州村、寨枕村；
  伟江乡：布弄村、崇林村、大湾村、甘甲村、里木村、伟江乡里
  骆林场、新寨村、洋湾村、中洞村</t>
  </si>
  <si>
    <t>城关村</t>
  </si>
  <si>
    <t>崇楼村</t>
  </si>
  <si>
    <t>都坪村</t>
  </si>
  <si>
    <t>拐江村</t>
  </si>
  <si>
    <t>金车村</t>
  </si>
  <si>
    <t>勒黄村</t>
  </si>
  <si>
    <t>岭田村</t>
  </si>
  <si>
    <t>南门村</t>
  </si>
  <si>
    <t>平也村</t>
  </si>
  <si>
    <t>日新村</t>
  </si>
  <si>
    <t>山东村</t>
  </si>
  <si>
    <t>上孟村</t>
  </si>
  <si>
    <t>双洞村</t>
  </si>
  <si>
    <t>双河村</t>
  </si>
  <si>
    <t>龙脊镇</t>
  </si>
  <si>
    <t>白石村</t>
  </si>
  <si>
    <t>白水村</t>
  </si>
  <si>
    <t>摆岭村</t>
  </si>
  <si>
    <t>大柳村</t>
  </si>
  <si>
    <t>大寨村</t>
  </si>
  <si>
    <t>和平村</t>
  </si>
  <si>
    <t>黄江村</t>
  </si>
  <si>
    <t>江柳村</t>
  </si>
  <si>
    <t>金江村</t>
  </si>
  <si>
    <t>龙脊村</t>
  </si>
  <si>
    <t>马海村</t>
  </si>
  <si>
    <t>平安村</t>
  </si>
  <si>
    <t>小寨村</t>
  </si>
  <si>
    <t>岳武村</t>
  </si>
  <si>
    <t>中六村</t>
  </si>
  <si>
    <t>泗水乡</t>
  </si>
  <si>
    <t>八滩村</t>
  </si>
  <si>
    <t>里才村</t>
  </si>
  <si>
    <t>里茶村</t>
  </si>
  <si>
    <t>马骆村</t>
  </si>
  <si>
    <t>潘内村</t>
  </si>
  <si>
    <t>三舍村</t>
  </si>
  <si>
    <t>泗水村</t>
  </si>
  <si>
    <t>细门村</t>
  </si>
  <si>
    <t>周家村</t>
  </si>
  <si>
    <t>瓢里镇</t>
  </si>
  <si>
    <t>大云村</t>
  </si>
  <si>
    <t>交州村</t>
  </si>
  <si>
    <t>界泉村</t>
  </si>
  <si>
    <t>六漫村</t>
  </si>
  <si>
    <t>梅洞村</t>
  </si>
  <si>
    <t>孟化村</t>
  </si>
  <si>
    <t>瓢里村</t>
  </si>
  <si>
    <t>平岭村</t>
  </si>
  <si>
    <t>上塘村</t>
  </si>
  <si>
    <t>思陇村</t>
  </si>
  <si>
    <t>三门镇</t>
  </si>
  <si>
    <t>安康村</t>
  </si>
  <si>
    <t>大地村</t>
  </si>
  <si>
    <t>大滩村</t>
  </si>
  <si>
    <t>古坪村</t>
  </si>
  <si>
    <t>洪寨村</t>
  </si>
  <si>
    <t>花坪村</t>
  </si>
  <si>
    <t>花桥村</t>
  </si>
  <si>
    <t>鸡爪村</t>
  </si>
  <si>
    <t>交其村</t>
  </si>
  <si>
    <t>双江村</t>
  </si>
  <si>
    <t>双朗村</t>
  </si>
  <si>
    <t>滩底村</t>
  </si>
  <si>
    <t>同烈村</t>
  </si>
  <si>
    <t>江底乡</t>
  </si>
  <si>
    <t>城岭村</t>
  </si>
  <si>
    <t>地灵村</t>
  </si>
  <si>
    <t>建新村</t>
  </si>
  <si>
    <t>江底村</t>
  </si>
  <si>
    <t>李江村</t>
  </si>
  <si>
    <t>龙塘村</t>
  </si>
  <si>
    <t>泥塘村</t>
  </si>
  <si>
    <t>围子村</t>
  </si>
  <si>
    <t>马堤乡</t>
  </si>
  <si>
    <t>百湾村</t>
  </si>
  <si>
    <t>东升村</t>
  </si>
  <si>
    <t>芙蓉村</t>
  </si>
  <si>
    <t>里市村</t>
  </si>
  <si>
    <t>龙家村</t>
  </si>
  <si>
    <t>马堤村</t>
  </si>
  <si>
    <t>牛头村</t>
  </si>
  <si>
    <t>张家村</t>
  </si>
  <si>
    <t>伟江乡</t>
  </si>
  <si>
    <t>布弄村</t>
  </si>
  <si>
    <t>从林村</t>
  </si>
  <si>
    <t>大湾村</t>
  </si>
  <si>
    <t>甘甲村</t>
  </si>
  <si>
    <t>里木村</t>
  </si>
  <si>
    <t>新寨村</t>
  </si>
  <si>
    <t>洋湾村</t>
  </si>
  <si>
    <t>中洞村</t>
  </si>
  <si>
    <t>平等镇</t>
  </si>
  <si>
    <t>半河村</t>
  </si>
  <si>
    <t>昌背村</t>
  </si>
  <si>
    <t>城田村</t>
  </si>
  <si>
    <t>东社村</t>
  </si>
  <si>
    <t>固洞村</t>
  </si>
  <si>
    <t>广南村</t>
  </si>
  <si>
    <t>甲河村</t>
  </si>
  <si>
    <t>琉璃村</t>
  </si>
  <si>
    <t>龙坪村</t>
  </si>
  <si>
    <t>隆江村</t>
  </si>
  <si>
    <t>罗汉村</t>
  </si>
  <si>
    <t>蒙洞村</t>
  </si>
  <si>
    <t>庖田村</t>
  </si>
  <si>
    <t>平熬村</t>
  </si>
  <si>
    <t>平等村</t>
  </si>
  <si>
    <t>平定村</t>
  </si>
  <si>
    <t>太坪村</t>
  </si>
  <si>
    <t>小江村</t>
  </si>
  <si>
    <t>新元村</t>
  </si>
  <si>
    <t>硬州村</t>
  </si>
  <si>
    <t>寨枕村</t>
  </si>
  <si>
    <t>乐江镇</t>
  </si>
  <si>
    <t>宝赠村</t>
  </si>
  <si>
    <t>大雄村</t>
  </si>
  <si>
    <t>独镜村</t>
  </si>
  <si>
    <t>光明村</t>
  </si>
  <si>
    <t>江口村</t>
  </si>
  <si>
    <t>金坪村</t>
  </si>
  <si>
    <t>乐江村</t>
  </si>
  <si>
    <t>凉坪村</t>
  </si>
  <si>
    <t>石甲村</t>
  </si>
  <si>
    <t>石京村</t>
  </si>
  <si>
    <t>同乐村</t>
  </si>
  <si>
    <t>西腰村</t>
  </si>
  <si>
    <t>：</t>
  </si>
  <si>
    <t>、</t>
  </si>
  <si>
    <t>交洲村</t>
  </si>
  <si>
    <t>地林村</t>
  </si>
  <si>
    <t>和平乡林场</t>
  </si>
  <si>
    <t>猫儿山自然保护区</t>
  </si>
  <si>
    <t>坪岭村</t>
  </si>
  <si>
    <t>平野村</t>
  </si>
  <si>
    <t>；</t>
  </si>
  <si>
    <t>乐江乡</t>
  </si>
  <si>
    <t>独境村</t>
  </si>
  <si>
    <t>中禄村</t>
  </si>
  <si>
    <t>花坪自然保护区</t>
  </si>
  <si>
    <t>龙胜县滑石矿</t>
  </si>
  <si>
    <t>三门镇滑石矿</t>
  </si>
  <si>
    <t>泗水乡里骆林场</t>
  </si>
  <si>
    <t>同列村</t>
  </si>
  <si>
    <t>马堤乡里骆林场</t>
  </si>
  <si>
    <t>南山牧场</t>
  </si>
  <si>
    <t>太平村</t>
  </si>
  <si>
    <t>崇林村</t>
  </si>
  <si>
    <t>伟江乡里骆林场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</si>
</sst>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10"/>
      <name val="宋体"/>
      <charset val="134"/>
    </font>
    <font>
      <sz val="9"/>
      <color indexed="8"/>
      <name val="Times New Roman"/>
      <charset val="134"/>
    </font>
    <font>
      <sz val="16"/>
      <color indexed="8"/>
      <name val="黑体"/>
      <charset val="134"/>
    </font>
    <font>
      <sz val="22"/>
      <color indexed="8"/>
      <name val="方正小标宋_GBK"/>
      <charset val="134"/>
    </font>
    <font>
      <sz val="9"/>
      <color indexed="8"/>
      <name val="仿宋_GB2312"/>
      <charset val="134"/>
    </font>
    <font>
      <b/>
      <sz val="9"/>
      <name val="仿宋_GB2312"/>
      <charset val="134"/>
    </font>
    <font>
      <b/>
      <sz val="9"/>
      <color indexed="8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E8" sqref="E8"/>
    </sheetView>
  </sheetViews>
  <sheetFormatPr defaultColWidth="8.875" defaultRowHeight="12" outlineLevelCol="7"/>
  <cols>
    <col min="1" max="1" width="8.5" style="14" customWidth="1"/>
    <col min="2" max="2" width="10.625" style="14" customWidth="1"/>
    <col min="3" max="3" width="9.625" style="15" customWidth="1"/>
    <col min="4" max="4" width="9" style="16" customWidth="1"/>
    <col min="5" max="5" width="54.125" style="16" customWidth="1"/>
    <col min="6" max="6" width="9.5" style="15" customWidth="1"/>
    <col min="7" max="7" width="16.125" style="17" customWidth="1"/>
    <col min="8" max="8" width="17.25" style="17" customWidth="1"/>
    <col min="9" max="16384" width="8.875" style="18"/>
  </cols>
  <sheetData>
    <row r="1" ht="20.25" spans="1:1">
      <c r="A1" s="19" t="s">
        <v>0</v>
      </c>
    </row>
    <row r="2" ht="27.75" customHeight="1" spans="1:8">
      <c r="A2" s="20" t="s">
        <v>1</v>
      </c>
      <c r="B2" s="20"/>
      <c r="C2" s="20"/>
      <c r="D2" s="20"/>
      <c r="E2" s="20"/>
      <c r="F2" s="20"/>
      <c r="G2" s="20"/>
      <c r="H2" s="20"/>
    </row>
    <row r="3" ht="15.75" customHeight="1" spans="8:8">
      <c r="H3" s="21" t="s">
        <v>2</v>
      </c>
    </row>
    <row r="4" s="13" customFormat="1" ht="18.75" customHeight="1" spans="1:8">
      <c r="A4" s="22" t="s">
        <v>3</v>
      </c>
      <c r="B4" s="23" t="s">
        <v>4</v>
      </c>
      <c r="C4" s="23" t="s">
        <v>5</v>
      </c>
      <c r="D4" s="23" t="s">
        <v>6</v>
      </c>
      <c r="E4" s="24" t="s">
        <v>7</v>
      </c>
      <c r="F4" s="25" t="s">
        <v>8</v>
      </c>
      <c r="G4" s="25"/>
      <c r="H4" s="25"/>
    </row>
    <row r="5" s="13" customFormat="1" ht="26.25" customHeight="1" spans="1:8">
      <c r="A5" s="26"/>
      <c r="B5" s="27"/>
      <c r="C5" s="27"/>
      <c r="D5" s="27"/>
      <c r="E5" s="24"/>
      <c r="F5" s="25"/>
      <c r="G5" s="25" t="s">
        <v>9</v>
      </c>
      <c r="H5" s="25" t="s">
        <v>10</v>
      </c>
    </row>
    <row r="6" ht="45" customHeight="1" spans="1:8">
      <c r="A6" s="28" t="s">
        <v>11</v>
      </c>
      <c r="B6" s="29" t="s">
        <v>12</v>
      </c>
      <c r="C6" s="29">
        <v>450328001</v>
      </c>
      <c r="D6" s="29" t="s">
        <v>13</v>
      </c>
      <c r="E6" s="30" t="s">
        <v>14</v>
      </c>
      <c r="F6" s="31">
        <v>46880</v>
      </c>
      <c r="G6" s="31">
        <v>18752</v>
      </c>
      <c r="H6" s="31">
        <v>28128</v>
      </c>
    </row>
    <row r="7" ht="84" customHeight="1" spans="1:8">
      <c r="A7" s="32"/>
      <c r="B7" s="29" t="s">
        <v>15</v>
      </c>
      <c r="C7" s="29">
        <v>450328002</v>
      </c>
      <c r="D7" s="29" t="s">
        <v>16</v>
      </c>
      <c r="E7" s="30" t="s">
        <v>17</v>
      </c>
      <c r="F7" s="31">
        <v>46600</v>
      </c>
      <c r="G7" s="31">
        <v>18640</v>
      </c>
      <c r="H7" s="31">
        <v>27960</v>
      </c>
    </row>
    <row r="8" ht="90" customHeight="1" spans="1:8">
      <c r="A8" s="32"/>
      <c r="B8" s="29" t="s">
        <v>18</v>
      </c>
      <c r="C8" s="29">
        <v>450328003</v>
      </c>
      <c r="D8" s="29" t="s">
        <v>19</v>
      </c>
      <c r="E8" s="30" t="s">
        <v>20</v>
      </c>
      <c r="F8" s="31">
        <v>46590</v>
      </c>
      <c r="G8" s="31">
        <v>18636</v>
      </c>
      <c r="H8" s="31">
        <v>27954</v>
      </c>
    </row>
    <row r="9" ht="203" customHeight="1" spans="1:8">
      <c r="A9" s="33"/>
      <c r="B9" s="29" t="s">
        <v>21</v>
      </c>
      <c r="C9" s="29">
        <v>450328004</v>
      </c>
      <c r="D9" s="29" t="s">
        <v>22</v>
      </c>
      <c r="E9" s="34" t="s">
        <v>23</v>
      </c>
      <c r="F9" s="31">
        <v>45776</v>
      </c>
      <c r="G9" s="31">
        <v>18310</v>
      </c>
      <c r="H9" s="31">
        <v>27466</v>
      </c>
    </row>
  </sheetData>
  <autoFilter ref="A4:H9">
    <extLst/>
  </autoFilter>
  <mergeCells count="8">
    <mergeCell ref="A2:H2"/>
    <mergeCell ref="F4:H4"/>
    <mergeCell ref="A4:A5"/>
    <mergeCell ref="A6:A9"/>
    <mergeCell ref="B4:B5"/>
    <mergeCell ref="C4:C5"/>
    <mergeCell ref="D4:D5"/>
    <mergeCell ref="E4:E5"/>
  </mergeCells>
  <pageMargins left="0.708661417322835" right="0.708661417322835" top="0.47" bottom="0.53" header="0.31496062992126" footer="0.31496062992126"/>
  <pageSetup paperSize="9" scale="98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9"/>
  <sheetViews>
    <sheetView workbookViewId="0">
      <selection activeCell="E16" sqref="E16"/>
    </sheetView>
  </sheetViews>
  <sheetFormatPr defaultColWidth="9" defaultRowHeight="13.5"/>
  <sheetData>
    <row r="1" spans="1:15">
      <c r="A1" s="5" t="s">
        <v>13</v>
      </c>
      <c r="B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</row>
    <row r="2" spans="1:16">
      <c r="A2" s="6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0">
      <c r="A3" s="6" t="s">
        <v>54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  <c r="G3" t="s">
        <v>60</v>
      </c>
      <c r="H3" t="s">
        <v>61</v>
      </c>
      <c r="I3" t="s">
        <v>62</v>
      </c>
      <c r="J3" t="s">
        <v>63</v>
      </c>
    </row>
    <row r="4" spans="1:11">
      <c r="A4" s="6" t="s">
        <v>64</v>
      </c>
      <c r="B4" t="s">
        <v>65</v>
      </c>
      <c r="C4" t="s">
        <v>66</v>
      </c>
      <c r="D4" t="s">
        <v>67</v>
      </c>
      <c r="E4" t="s">
        <v>68</v>
      </c>
      <c r="F4" t="s">
        <v>69</v>
      </c>
      <c r="G4" t="s">
        <v>70</v>
      </c>
      <c r="H4" t="s">
        <v>71</v>
      </c>
      <c r="I4" t="s">
        <v>72</v>
      </c>
      <c r="J4" t="s">
        <v>73</v>
      </c>
      <c r="K4" t="s">
        <v>74</v>
      </c>
    </row>
    <row r="5" spans="1:14">
      <c r="A5" s="6" t="s">
        <v>75</v>
      </c>
      <c r="B5" t="s">
        <v>76</v>
      </c>
      <c r="C5" t="s">
        <v>77</v>
      </c>
      <c r="D5" t="s">
        <v>78</v>
      </c>
      <c r="E5" t="s">
        <v>79</v>
      </c>
      <c r="F5" t="s">
        <v>80</v>
      </c>
      <c r="G5" t="s">
        <v>81</v>
      </c>
      <c r="H5" t="s">
        <v>82</v>
      </c>
      <c r="I5" t="s">
        <v>83</v>
      </c>
      <c r="J5" t="s">
        <v>84</v>
      </c>
      <c r="K5" t="s">
        <v>85</v>
      </c>
      <c r="L5" t="s">
        <v>86</v>
      </c>
      <c r="M5" t="s">
        <v>87</v>
      </c>
      <c r="N5" t="s">
        <v>88</v>
      </c>
    </row>
    <row r="6" spans="1:9">
      <c r="A6" s="6" t="s">
        <v>89</v>
      </c>
      <c r="B6" t="s">
        <v>90</v>
      </c>
      <c r="C6" t="s">
        <v>91</v>
      </c>
      <c r="D6" t="s">
        <v>92</v>
      </c>
      <c r="E6" t="s">
        <v>93</v>
      </c>
      <c r="F6" t="s">
        <v>94</v>
      </c>
      <c r="G6" t="s">
        <v>95</v>
      </c>
      <c r="H6" t="s">
        <v>96</v>
      </c>
      <c r="I6" t="s">
        <v>97</v>
      </c>
    </row>
    <row r="7" spans="1:9">
      <c r="A7" s="6" t="s">
        <v>98</v>
      </c>
      <c r="B7" t="s">
        <v>99</v>
      </c>
      <c r="C7" t="s">
        <v>100</v>
      </c>
      <c r="D7" t="s">
        <v>101</v>
      </c>
      <c r="E7" t="s">
        <v>102</v>
      </c>
      <c r="F7" t="s">
        <v>103</v>
      </c>
      <c r="G7" t="s">
        <v>104</v>
      </c>
      <c r="H7" t="s">
        <v>105</v>
      </c>
      <c r="I7" t="s">
        <v>106</v>
      </c>
    </row>
    <row r="8" spans="1:9">
      <c r="A8" s="6" t="s">
        <v>107</v>
      </c>
      <c r="B8" t="s">
        <v>108</v>
      </c>
      <c r="C8" t="s">
        <v>109</v>
      </c>
      <c r="D8" t="s">
        <v>110</v>
      </c>
      <c r="E8" t="s">
        <v>111</v>
      </c>
      <c r="F8" t="s">
        <v>112</v>
      </c>
      <c r="G8" t="s">
        <v>113</v>
      </c>
      <c r="H8" t="s">
        <v>114</v>
      </c>
      <c r="I8" t="s">
        <v>115</v>
      </c>
    </row>
    <row r="9" spans="1:22">
      <c r="A9" s="6" t="s">
        <v>116</v>
      </c>
      <c r="B9" t="s">
        <v>117</v>
      </c>
      <c r="C9" t="s">
        <v>118</v>
      </c>
      <c r="D9" t="s">
        <v>119</v>
      </c>
      <c r="E9" t="s">
        <v>120</v>
      </c>
      <c r="F9" t="s">
        <v>121</v>
      </c>
      <c r="G9" t="s">
        <v>122</v>
      </c>
      <c r="H9" t="s">
        <v>123</v>
      </c>
      <c r="I9" t="s">
        <v>124</v>
      </c>
      <c r="J9" t="s">
        <v>125</v>
      </c>
      <c r="K9" t="s">
        <v>126</v>
      </c>
      <c r="L9" t="s">
        <v>127</v>
      </c>
      <c r="M9" t="s">
        <v>128</v>
      </c>
      <c r="N9" t="s">
        <v>129</v>
      </c>
      <c r="O9" t="s">
        <v>130</v>
      </c>
      <c r="P9" t="s">
        <v>131</v>
      </c>
      <c r="Q9" t="s">
        <v>132</v>
      </c>
      <c r="R9" t="s">
        <v>133</v>
      </c>
      <c r="S9" t="s">
        <v>134</v>
      </c>
      <c r="T9" t="s">
        <v>135</v>
      </c>
      <c r="U9" t="s">
        <v>136</v>
      </c>
      <c r="V9" t="s">
        <v>137</v>
      </c>
    </row>
    <row r="10" spans="1:14">
      <c r="A10" s="6" t="s">
        <v>138</v>
      </c>
      <c r="B10" t="s">
        <v>139</v>
      </c>
      <c r="C10" t="s">
        <v>140</v>
      </c>
      <c r="D10" t="s">
        <v>91</v>
      </c>
      <c r="E10" t="s">
        <v>141</v>
      </c>
      <c r="F10" t="s">
        <v>142</v>
      </c>
      <c r="G10" t="s">
        <v>143</v>
      </c>
      <c r="H10" t="s">
        <v>144</v>
      </c>
      <c r="I10" t="s">
        <v>145</v>
      </c>
      <c r="J10" t="s">
        <v>146</v>
      </c>
      <c r="K10" t="s">
        <v>147</v>
      </c>
      <c r="L10" t="s">
        <v>148</v>
      </c>
      <c r="M10" t="s">
        <v>149</v>
      </c>
      <c r="N10" t="s">
        <v>150</v>
      </c>
    </row>
    <row r="11" spans="1:1">
      <c r="A11" s="6"/>
    </row>
    <row r="12" spans="1:1">
      <c r="A12" s="6"/>
    </row>
    <row r="13" spans="6:18">
      <c r="F13" s="7" t="s">
        <v>13</v>
      </c>
      <c r="G13" t="s">
        <v>151</v>
      </c>
      <c r="H13" t="str">
        <f ca="1">PHONETIC(F13:G27)</f>
        <v>龙胜镇：城关村、崇楼村、都坪村、拐江村、金车村、勒黄村、岭田村、南门村、平野村、日新村、山东村、上孟村、双洞村、双河村、</v>
      </c>
      <c r="J13" s="10" t="s">
        <v>38</v>
      </c>
      <c r="K13" s="11" t="s">
        <v>151</v>
      </c>
      <c r="L13" t="str">
        <f ca="1">PHONETIC(J13:K40)</f>
        <v>龙脊镇：白石村、白水村、摆岭村、大柳村、大寨村、和平村、和平乡林场、黄江村、江柳村、金江村、龙脊村、马海村、平安村、小寨村、岳武村、中禄村；泗水乡：八滩村、里才村、里茶村、马骆村、潘内村、三舍村、泗水村、泗水乡里骆林场、细门村、周家村、</v>
      </c>
      <c r="M13" s="10" t="s">
        <v>64</v>
      </c>
      <c r="N13" s="11" t="s">
        <v>151</v>
      </c>
      <c r="O13" t="str">
        <f ca="1">PHONETIC(M13:N40)</f>
        <v>瓢里镇：大云村、交洲村、界泉村、六漫村、梅洞村、孟化村、瓢里村、坪岭村、上塘村、思陇村；三门镇：安康村、大地村、大滩村、古坪村、洪寨村、花坪村、花坪自然保护区、花桥村、鸡爪村、交其村、龙胜县滑石矿、三门镇滑石矿、双江村、双朗村、滩底村、同列村、</v>
      </c>
      <c r="P13" s="10" t="s">
        <v>89</v>
      </c>
      <c r="Q13" s="11" t="s">
        <v>151</v>
      </c>
      <c r="R13" t="str">
        <f ca="1">PHONETIC(P13:Q79)</f>
        <v>江底乡：城岭村、地林村、建新村、江底村、李江村、龙塘村、猫儿山自然保护区、泥塘村、围子村；乐江乡：宝赠村、大雄村、地灵村、独境村、光明村、江口村、金坪村、乐江村、凉坪村、石甲村、石京村、同乐村、西腰村；马堤乡：百湾村、东升村、芙蓉村、里市村、龙家村、马堤村、马堤乡里骆林场、牛头村、张家村；平等镇：半河村、昌背村、城田村、东社村、固洞村、广南村、甲河村、琉璃村、龙坪村、隆江村、罗汉村、蒙洞村、南山牧场、庖田村、平熬村、平等村、平定村、太平村、小江村、新元村、硬州村、寨枕村；伟江乡：布弄村、崇林村、大湾村、甘甲村、里木村、伟江乡里骆林场、新寨村、洋湾村、中洞村、</v>
      </c>
    </row>
    <row r="14" spans="6:17">
      <c r="F14" s="8" t="s">
        <v>24</v>
      </c>
      <c r="G14" t="s">
        <v>152</v>
      </c>
      <c r="J14" s="12" t="s">
        <v>39</v>
      </c>
      <c r="K14" s="11" t="s">
        <v>152</v>
      </c>
      <c r="L14" s="11"/>
      <c r="M14" s="12" t="s">
        <v>65</v>
      </c>
      <c r="N14" s="11" t="s">
        <v>152</v>
      </c>
      <c r="O14" s="11"/>
      <c r="P14" s="12" t="s">
        <v>90</v>
      </c>
      <c r="Q14" s="11" t="s">
        <v>152</v>
      </c>
    </row>
    <row r="15" spans="6:17">
      <c r="F15" s="8" t="s">
        <v>25</v>
      </c>
      <c r="G15" t="s">
        <v>152</v>
      </c>
      <c r="J15" s="12" t="s">
        <v>40</v>
      </c>
      <c r="K15" s="11" t="s">
        <v>152</v>
      </c>
      <c r="L15" s="11"/>
      <c r="M15" s="12" t="s">
        <v>153</v>
      </c>
      <c r="N15" s="11" t="s">
        <v>152</v>
      </c>
      <c r="O15" s="11"/>
      <c r="P15" s="12" t="s">
        <v>154</v>
      </c>
      <c r="Q15" s="11" t="s">
        <v>152</v>
      </c>
    </row>
    <row r="16" spans="6:17">
      <c r="F16" s="8" t="s">
        <v>26</v>
      </c>
      <c r="G16" t="s">
        <v>152</v>
      </c>
      <c r="J16" s="12" t="s">
        <v>41</v>
      </c>
      <c r="K16" s="11" t="s">
        <v>152</v>
      </c>
      <c r="L16" s="11"/>
      <c r="M16" s="12" t="s">
        <v>67</v>
      </c>
      <c r="N16" s="11" t="s">
        <v>152</v>
      </c>
      <c r="O16" s="11"/>
      <c r="P16" s="12" t="s">
        <v>92</v>
      </c>
      <c r="Q16" s="11" t="s">
        <v>152</v>
      </c>
    </row>
    <row r="17" spans="6:17">
      <c r="F17" s="8" t="s">
        <v>27</v>
      </c>
      <c r="G17" t="s">
        <v>152</v>
      </c>
      <c r="J17" s="12" t="s">
        <v>42</v>
      </c>
      <c r="K17" s="11" t="s">
        <v>152</v>
      </c>
      <c r="L17" s="11"/>
      <c r="M17" s="12" t="s">
        <v>68</v>
      </c>
      <c r="N17" s="11" t="s">
        <v>152</v>
      </c>
      <c r="O17" s="11"/>
      <c r="P17" s="12" t="s">
        <v>93</v>
      </c>
      <c r="Q17" s="11" t="s">
        <v>152</v>
      </c>
    </row>
    <row r="18" spans="6:17">
      <c r="F18" s="8" t="s">
        <v>28</v>
      </c>
      <c r="G18" t="s">
        <v>152</v>
      </c>
      <c r="J18" s="12" t="s">
        <v>43</v>
      </c>
      <c r="K18" s="11" t="s">
        <v>152</v>
      </c>
      <c r="L18" s="11"/>
      <c r="M18" s="12" t="s">
        <v>69</v>
      </c>
      <c r="N18" s="11" t="s">
        <v>152</v>
      </c>
      <c r="O18" s="11"/>
      <c r="P18" s="12" t="s">
        <v>94</v>
      </c>
      <c r="Q18" s="11" t="s">
        <v>152</v>
      </c>
    </row>
    <row r="19" spans="6:17">
      <c r="F19" s="8" t="s">
        <v>29</v>
      </c>
      <c r="G19" t="s">
        <v>152</v>
      </c>
      <c r="J19" s="12" t="s">
        <v>44</v>
      </c>
      <c r="K19" s="11" t="s">
        <v>152</v>
      </c>
      <c r="L19" s="11"/>
      <c r="M19" s="12" t="s">
        <v>70</v>
      </c>
      <c r="N19" s="11" t="s">
        <v>152</v>
      </c>
      <c r="O19" s="11"/>
      <c r="P19" s="12" t="s">
        <v>95</v>
      </c>
      <c r="Q19" s="11" t="s">
        <v>152</v>
      </c>
    </row>
    <row r="20" spans="6:17">
      <c r="F20" s="8" t="s">
        <v>30</v>
      </c>
      <c r="G20" t="s">
        <v>152</v>
      </c>
      <c r="J20" s="12" t="s">
        <v>155</v>
      </c>
      <c r="K20" s="11" t="s">
        <v>152</v>
      </c>
      <c r="L20" s="11"/>
      <c r="M20" s="12" t="s">
        <v>71</v>
      </c>
      <c r="N20" s="11" t="s">
        <v>152</v>
      </c>
      <c r="O20" s="11"/>
      <c r="P20" s="12" t="s">
        <v>156</v>
      </c>
      <c r="Q20" s="11" t="s">
        <v>152</v>
      </c>
    </row>
    <row r="21" spans="6:17">
      <c r="F21" s="8" t="s">
        <v>31</v>
      </c>
      <c r="G21" t="s">
        <v>152</v>
      </c>
      <c r="J21" s="12" t="s">
        <v>45</v>
      </c>
      <c r="K21" s="11" t="s">
        <v>152</v>
      </c>
      <c r="L21" s="11"/>
      <c r="M21" s="12" t="s">
        <v>157</v>
      </c>
      <c r="N21" s="11" t="s">
        <v>152</v>
      </c>
      <c r="O21" s="11"/>
      <c r="P21" s="12" t="s">
        <v>96</v>
      </c>
      <c r="Q21" s="11" t="s">
        <v>152</v>
      </c>
    </row>
    <row r="22" spans="6:17">
      <c r="F22" s="8" t="s">
        <v>158</v>
      </c>
      <c r="G22" t="s">
        <v>152</v>
      </c>
      <c r="J22" s="12" t="s">
        <v>46</v>
      </c>
      <c r="K22" s="11" t="s">
        <v>152</v>
      </c>
      <c r="L22" s="11"/>
      <c r="M22" s="12" t="s">
        <v>73</v>
      </c>
      <c r="N22" s="11" t="s">
        <v>152</v>
      </c>
      <c r="O22" s="11"/>
      <c r="P22" s="12" t="s">
        <v>97</v>
      </c>
      <c r="Q22" s="11" t="s">
        <v>159</v>
      </c>
    </row>
    <row r="23" spans="6:17">
      <c r="F23" s="8" t="s">
        <v>33</v>
      </c>
      <c r="G23" t="s">
        <v>152</v>
      </c>
      <c r="J23" s="12" t="s">
        <v>47</v>
      </c>
      <c r="K23" s="11" t="s">
        <v>152</v>
      </c>
      <c r="L23" s="11"/>
      <c r="M23" s="12" t="s">
        <v>74</v>
      </c>
      <c r="N23" s="11" t="s">
        <v>159</v>
      </c>
      <c r="O23" s="11"/>
      <c r="P23" s="10" t="s">
        <v>160</v>
      </c>
      <c r="Q23" s="11" t="s">
        <v>151</v>
      </c>
    </row>
    <row r="24" spans="6:17">
      <c r="F24" s="8" t="s">
        <v>34</v>
      </c>
      <c r="G24" t="s">
        <v>152</v>
      </c>
      <c r="J24" s="12" t="s">
        <v>48</v>
      </c>
      <c r="K24" s="11" t="s">
        <v>152</v>
      </c>
      <c r="L24" s="11"/>
      <c r="M24" s="10" t="s">
        <v>75</v>
      </c>
      <c r="N24" s="11" t="s">
        <v>151</v>
      </c>
      <c r="O24" s="11"/>
      <c r="P24" s="12" t="s">
        <v>139</v>
      </c>
      <c r="Q24" s="11" t="s">
        <v>152</v>
      </c>
    </row>
    <row r="25" spans="6:17">
      <c r="F25" s="8" t="s">
        <v>35</v>
      </c>
      <c r="G25" t="s">
        <v>152</v>
      </c>
      <c r="J25" s="12" t="s">
        <v>49</v>
      </c>
      <c r="K25" s="11" t="s">
        <v>152</v>
      </c>
      <c r="L25" s="11"/>
      <c r="M25" s="12" t="s">
        <v>76</v>
      </c>
      <c r="N25" s="11" t="s">
        <v>152</v>
      </c>
      <c r="O25" s="11"/>
      <c r="P25" s="12" t="s">
        <v>140</v>
      </c>
      <c r="Q25" s="11" t="s">
        <v>152</v>
      </c>
    </row>
    <row r="26" spans="6:17">
      <c r="F26" s="8" t="s">
        <v>36</v>
      </c>
      <c r="G26" t="s">
        <v>152</v>
      </c>
      <c r="J26" s="12" t="s">
        <v>50</v>
      </c>
      <c r="K26" s="11" t="s">
        <v>152</v>
      </c>
      <c r="L26" s="11"/>
      <c r="M26" s="12" t="s">
        <v>77</v>
      </c>
      <c r="N26" s="11" t="s">
        <v>152</v>
      </c>
      <c r="O26" s="11"/>
      <c r="P26" s="12" t="s">
        <v>91</v>
      </c>
      <c r="Q26" s="11" t="s">
        <v>152</v>
      </c>
    </row>
    <row r="27" spans="6:17">
      <c r="F27" s="9" t="s">
        <v>37</v>
      </c>
      <c r="G27" t="s">
        <v>152</v>
      </c>
      <c r="J27" s="12" t="s">
        <v>51</v>
      </c>
      <c r="K27" s="11" t="s">
        <v>152</v>
      </c>
      <c r="L27" s="11"/>
      <c r="M27" s="12" t="s">
        <v>78</v>
      </c>
      <c r="N27" s="11" t="s">
        <v>152</v>
      </c>
      <c r="O27" s="11"/>
      <c r="P27" s="12" t="s">
        <v>161</v>
      </c>
      <c r="Q27" s="11" t="s">
        <v>152</v>
      </c>
    </row>
    <row r="28" spans="10:17">
      <c r="J28" s="12" t="s">
        <v>52</v>
      </c>
      <c r="K28" s="11" t="s">
        <v>152</v>
      </c>
      <c r="L28" s="11"/>
      <c r="M28" s="12" t="s">
        <v>79</v>
      </c>
      <c r="N28" s="11" t="s">
        <v>152</v>
      </c>
      <c r="O28" s="11"/>
      <c r="P28" s="12" t="s">
        <v>142</v>
      </c>
      <c r="Q28" s="11" t="s">
        <v>152</v>
      </c>
    </row>
    <row r="29" spans="10:17">
      <c r="J29" s="12" t="s">
        <v>162</v>
      </c>
      <c r="K29" s="11" t="s">
        <v>159</v>
      </c>
      <c r="L29" s="11"/>
      <c r="M29" s="12" t="s">
        <v>80</v>
      </c>
      <c r="N29" s="11" t="s">
        <v>152</v>
      </c>
      <c r="O29" s="11"/>
      <c r="P29" s="12" t="s">
        <v>143</v>
      </c>
      <c r="Q29" s="11" t="s">
        <v>152</v>
      </c>
    </row>
    <row r="30" spans="10:17">
      <c r="J30" s="10" t="s">
        <v>54</v>
      </c>
      <c r="K30" s="11" t="s">
        <v>151</v>
      </c>
      <c r="L30" s="11"/>
      <c r="M30" s="12" t="s">
        <v>81</v>
      </c>
      <c r="N30" s="11" t="s">
        <v>152</v>
      </c>
      <c r="O30" s="11"/>
      <c r="P30" s="12" t="s">
        <v>144</v>
      </c>
      <c r="Q30" s="11" t="s">
        <v>152</v>
      </c>
    </row>
    <row r="31" spans="10:17">
      <c r="J31" s="12" t="s">
        <v>55</v>
      </c>
      <c r="K31" s="11" t="s">
        <v>152</v>
      </c>
      <c r="L31" s="11"/>
      <c r="M31" s="12" t="s">
        <v>163</v>
      </c>
      <c r="N31" s="11" t="s">
        <v>152</v>
      </c>
      <c r="O31" s="11"/>
      <c r="P31" s="12" t="s">
        <v>145</v>
      </c>
      <c r="Q31" s="11" t="s">
        <v>152</v>
      </c>
    </row>
    <row r="32" spans="10:17">
      <c r="J32" s="12" t="s">
        <v>56</v>
      </c>
      <c r="K32" s="11" t="s">
        <v>152</v>
      </c>
      <c r="L32" s="11"/>
      <c r="M32" s="12" t="s">
        <v>82</v>
      </c>
      <c r="N32" s="11" t="s">
        <v>152</v>
      </c>
      <c r="O32" s="11"/>
      <c r="P32" s="12" t="s">
        <v>146</v>
      </c>
      <c r="Q32" s="11" t="s">
        <v>152</v>
      </c>
    </row>
    <row r="33" spans="1:17">
      <c r="A33" t="str">
        <f ca="1">H13</f>
        <v>龙胜镇：城关村、崇楼村、都坪村、拐江村、金车村、勒黄村、岭田村、南门村、平野村、日新村、山东村、上孟村、双洞村、双河村、</v>
      </c>
      <c r="J33" s="12" t="s">
        <v>57</v>
      </c>
      <c r="K33" s="11" t="s">
        <v>152</v>
      </c>
      <c r="L33" s="11"/>
      <c r="M33" s="12" t="s">
        <v>83</v>
      </c>
      <c r="N33" s="11" t="s">
        <v>152</v>
      </c>
      <c r="O33" s="11"/>
      <c r="P33" s="12" t="s">
        <v>147</v>
      </c>
      <c r="Q33" s="11" t="s">
        <v>152</v>
      </c>
    </row>
    <row r="34" spans="1:17">
      <c r="A34" t="str">
        <f ca="1">L13</f>
        <v>龙脊镇：白石村、白水村、摆岭村、大柳村、大寨村、和平村、和平乡林场、黄江村、江柳村、金江村、龙脊村、马海村、平安村、小寨村、岳武村、中禄村；泗水乡：八滩村、里才村、里茶村、马骆村、潘内村、三舍村、泗水村、泗水乡里骆林场、细门村、周家村、</v>
      </c>
      <c r="J34" s="12" t="s">
        <v>58</v>
      </c>
      <c r="K34" s="11" t="s">
        <v>152</v>
      </c>
      <c r="L34" s="11"/>
      <c r="M34" s="12" t="s">
        <v>84</v>
      </c>
      <c r="N34" s="11" t="s">
        <v>152</v>
      </c>
      <c r="O34" s="11"/>
      <c r="P34" s="12" t="s">
        <v>148</v>
      </c>
      <c r="Q34" s="11" t="s">
        <v>152</v>
      </c>
    </row>
    <row r="35" spans="1:17">
      <c r="A35" t="str">
        <f ca="1">O13</f>
        <v>瓢里镇：大云村、交洲村、界泉村、六漫村、梅洞村、孟化村、瓢里村、坪岭村、上塘村、思陇村；三门镇：安康村、大地村、大滩村、古坪村、洪寨村、花坪村、花坪自然保护区、花桥村、鸡爪村、交其村、龙胜县滑石矿、三门镇滑石矿、双江村、双朗村、滩底村、同列村、</v>
      </c>
      <c r="J35" s="12" t="s">
        <v>59</v>
      </c>
      <c r="K35" s="11" t="s">
        <v>152</v>
      </c>
      <c r="L35" s="11"/>
      <c r="M35" s="12" t="s">
        <v>164</v>
      </c>
      <c r="N35" s="11" t="s">
        <v>152</v>
      </c>
      <c r="O35" s="11"/>
      <c r="P35" s="12" t="s">
        <v>149</v>
      </c>
      <c r="Q35" s="11" t="s">
        <v>152</v>
      </c>
    </row>
    <row r="36" spans="1:17">
      <c r="A36" t="str">
        <f ca="1">R13</f>
        <v>江底乡：城岭村、地林村、建新村、江底村、李江村、龙塘村、猫儿山自然保护区、泥塘村、围子村；乐江乡：宝赠村、大雄村、地灵村、独境村、光明村、江口村、金坪村、乐江村、凉坪村、石甲村、石京村、同乐村、西腰村；马堤乡：百湾村、东升村、芙蓉村、里市村、龙家村、马堤村、马堤乡里骆林场、牛头村、张家村；平等镇：半河村、昌背村、城田村、东社村、固洞村、广南村、甲河村、琉璃村、龙坪村、隆江村、罗汉村、蒙洞村、南山牧场、庖田村、平熬村、平等村、平定村、太平村、小江村、新元村、硬州村、寨枕村；伟江乡：布弄村、崇林村、大湾村、甘甲村、里木村、伟江乡里骆林场、新寨村、洋湾村、中洞村、</v>
      </c>
      <c r="J36" s="12" t="s">
        <v>60</v>
      </c>
      <c r="K36" s="11" t="s">
        <v>152</v>
      </c>
      <c r="L36" s="11"/>
      <c r="M36" s="12" t="s">
        <v>165</v>
      </c>
      <c r="N36" s="11" t="s">
        <v>152</v>
      </c>
      <c r="O36" s="11"/>
      <c r="P36" s="12" t="s">
        <v>150</v>
      </c>
      <c r="Q36" s="11" t="s">
        <v>159</v>
      </c>
    </row>
    <row r="37" spans="10:17">
      <c r="J37" s="12" t="s">
        <v>61</v>
      </c>
      <c r="K37" s="11" t="s">
        <v>152</v>
      </c>
      <c r="L37" s="11"/>
      <c r="M37" s="12" t="s">
        <v>85</v>
      </c>
      <c r="N37" s="11" t="s">
        <v>152</v>
      </c>
      <c r="O37" s="11"/>
      <c r="P37" s="10" t="s">
        <v>98</v>
      </c>
      <c r="Q37" s="11" t="s">
        <v>151</v>
      </c>
    </row>
    <row r="38" spans="10:17">
      <c r="J38" s="12" t="s">
        <v>166</v>
      </c>
      <c r="K38" s="11" t="s">
        <v>152</v>
      </c>
      <c r="L38" s="11"/>
      <c r="M38" s="12" t="s">
        <v>86</v>
      </c>
      <c r="N38" s="11" t="s">
        <v>152</v>
      </c>
      <c r="O38" s="11"/>
      <c r="P38" s="12" t="s">
        <v>99</v>
      </c>
      <c r="Q38" s="11" t="s">
        <v>152</v>
      </c>
    </row>
    <row r="39" spans="10:17">
      <c r="J39" s="11" t="s">
        <v>62</v>
      </c>
      <c r="K39" s="11" t="s">
        <v>152</v>
      </c>
      <c r="L39" s="11"/>
      <c r="M39" s="11" t="s">
        <v>87</v>
      </c>
      <c r="N39" s="11" t="s">
        <v>152</v>
      </c>
      <c r="O39" s="11"/>
      <c r="P39" s="12" t="s">
        <v>100</v>
      </c>
      <c r="Q39" s="11" t="s">
        <v>152</v>
      </c>
    </row>
    <row r="40" spans="10:17">
      <c r="J40" s="11" t="s">
        <v>63</v>
      </c>
      <c r="K40" s="11" t="s">
        <v>152</v>
      </c>
      <c r="L40" s="11"/>
      <c r="M40" s="11" t="s">
        <v>167</v>
      </c>
      <c r="N40" s="11" t="s">
        <v>152</v>
      </c>
      <c r="O40" s="11"/>
      <c r="P40" s="12" t="s">
        <v>101</v>
      </c>
      <c r="Q40" s="11" t="s">
        <v>152</v>
      </c>
    </row>
    <row r="41" spans="10:17">
      <c r="J41" s="11"/>
      <c r="K41" s="11"/>
      <c r="L41" s="11"/>
      <c r="M41" s="11"/>
      <c r="N41" s="11"/>
      <c r="O41" s="11"/>
      <c r="P41" s="12" t="s">
        <v>102</v>
      </c>
      <c r="Q41" s="11" t="s">
        <v>152</v>
      </c>
    </row>
    <row r="42" spans="10:17">
      <c r="J42" s="11"/>
      <c r="K42" s="11"/>
      <c r="L42" s="11"/>
      <c r="M42" s="11"/>
      <c r="N42" s="11"/>
      <c r="O42" s="11"/>
      <c r="P42" s="12" t="s">
        <v>103</v>
      </c>
      <c r="Q42" s="11" t="s">
        <v>152</v>
      </c>
    </row>
    <row r="43" spans="10:17">
      <c r="J43" s="11"/>
      <c r="K43" s="11"/>
      <c r="L43" s="11"/>
      <c r="M43" s="11"/>
      <c r="N43" s="11"/>
      <c r="O43" s="11"/>
      <c r="P43" s="12" t="s">
        <v>104</v>
      </c>
      <c r="Q43" s="11" t="s">
        <v>152</v>
      </c>
    </row>
    <row r="44" spans="10:17">
      <c r="J44" s="11"/>
      <c r="K44" s="11"/>
      <c r="L44" s="11"/>
      <c r="M44" s="11"/>
      <c r="N44" s="11"/>
      <c r="O44" s="11"/>
      <c r="P44" s="12" t="s">
        <v>168</v>
      </c>
      <c r="Q44" s="11" t="s">
        <v>152</v>
      </c>
    </row>
    <row r="45" spans="10:17">
      <c r="J45" s="11"/>
      <c r="K45" s="11"/>
      <c r="L45" s="11"/>
      <c r="M45" s="11"/>
      <c r="N45" s="11"/>
      <c r="O45" s="11"/>
      <c r="P45" s="12" t="s">
        <v>105</v>
      </c>
      <c r="Q45" s="11" t="s">
        <v>152</v>
      </c>
    </row>
    <row r="46" spans="10:17">
      <c r="J46" s="11"/>
      <c r="K46" s="11"/>
      <c r="L46" s="11"/>
      <c r="M46" s="11"/>
      <c r="N46" s="11"/>
      <c r="O46" s="11"/>
      <c r="P46" s="12" t="s">
        <v>106</v>
      </c>
      <c r="Q46" s="11" t="s">
        <v>159</v>
      </c>
    </row>
    <row r="47" spans="10:17">
      <c r="J47" s="11"/>
      <c r="K47" s="11"/>
      <c r="L47" s="11"/>
      <c r="M47" s="11"/>
      <c r="N47" s="11"/>
      <c r="O47" s="11"/>
      <c r="P47" s="10" t="s">
        <v>116</v>
      </c>
      <c r="Q47" s="11" t="s">
        <v>151</v>
      </c>
    </row>
    <row r="48" spans="10:17">
      <c r="J48" s="11"/>
      <c r="K48" s="11"/>
      <c r="L48" s="11"/>
      <c r="M48" s="11"/>
      <c r="N48" s="11"/>
      <c r="O48" s="11"/>
      <c r="P48" s="12" t="s">
        <v>117</v>
      </c>
      <c r="Q48" s="11" t="s">
        <v>152</v>
      </c>
    </row>
    <row r="49" spans="10:17">
      <c r="J49" s="11"/>
      <c r="K49" s="11"/>
      <c r="L49" s="11"/>
      <c r="M49" s="11"/>
      <c r="N49" s="11"/>
      <c r="O49" s="11"/>
      <c r="P49" s="12" t="s">
        <v>118</v>
      </c>
      <c r="Q49" s="11" t="s">
        <v>152</v>
      </c>
    </row>
    <row r="50" spans="10:17">
      <c r="J50" s="11"/>
      <c r="K50" s="11"/>
      <c r="L50" s="11"/>
      <c r="M50" s="11"/>
      <c r="N50" s="11"/>
      <c r="O50" s="11"/>
      <c r="P50" s="12" t="s">
        <v>119</v>
      </c>
      <c r="Q50" s="11" t="s">
        <v>152</v>
      </c>
    </row>
    <row r="51" spans="10:17">
      <c r="J51" s="11"/>
      <c r="K51" s="11"/>
      <c r="L51" s="11"/>
      <c r="M51" s="11"/>
      <c r="N51" s="11"/>
      <c r="O51" s="11"/>
      <c r="P51" s="12" t="s">
        <v>120</v>
      </c>
      <c r="Q51" s="11" t="s">
        <v>152</v>
      </c>
    </row>
    <row r="52" spans="10:17">
      <c r="J52" s="11"/>
      <c r="K52" s="11"/>
      <c r="L52" s="11"/>
      <c r="M52" s="11"/>
      <c r="N52" s="11"/>
      <c r="O52" s="11"/>
      <c r="P52" s="12" t="s">
        <v>121</v>
      </c>
      <c r="Q52" s="11" t="s">
        <v>152</v>
      </c>
    </row>
    <row r="53" spans="10:17">
      <c r="J53" s="11"/>
      <c r="K53" s="11"/>
      <c r="L53" s="11"/>
      <c r="M53" s="11"/>
      <c r="N53" s="11"/>
      <c r="O53" s="11"/>
      <c r="P53" s="12" t="s">
        <v>122</v>
      </c>
      <c r="Q53" s="11" t="s">
        <v>152</v>
      </c>
    </row>
    <row r="54" spans="10:17">
      <c r="J54" s="11"/>
      <c r="K54" s="11"/>
      <c r="L54" s="11"/>
      <c r="M54" s="11"/>
      <c r="N54" s="11"/>
      <c r="O54" s="11"/>
      <c r="P54" s="12" t="s">
        <v>123</v>
      </c>
      <c r="Q54" s="11" t="s">
        <v>152</v>
      </c>
    </row>
    <row r="55" spans="10:17">
      <c r="J55" s="11"/>
      <c r="K55" s="11"/>
      <c r="L55" s="11"/>
      <c r="M55" s="11"/>
      <c r="N55" s="11"/>
      <c r="O55" s="11"/>
      <c r="P55" s="12" t="s">
        <v>124</v>
      </c>
      <c r="Q55" s="11" t="s">
        <v>152</v>
      </c>
    </row>
    <row r="56" spans="10:17">
      <c r="J56" s="11"/>
      <c r="K56" s="11"/>
      <c r="L56" s="11"/>
      <c r="M56" s="11"/>
      <c r="N56" s="11"/>
      <c r="O56" s="11"/>
      <c r="P56" s="12" t="s">
        <v>125</v>
      </c>
      <c r="Q56" s="11" t="s">
        <v>152</v>
      </c>
    </row>
    <row r="57" spans="10:17">
      <c r="J57" s="11"/>
      <c r="K57" s="11"/>
      <c r="L57" s="11"/>
      <c r="M57" s="11"/>
      <c r="N57" s="11"/>
      <c r="O57" s="11"/>
      <c r="P57" s="12" t="s">
        <v>126</v>
      </c>
      <c r="Q57" s="11" t="s">
        <v>152</v>
      </c>
    </row>
    <row r="58" spans="10:17">
      <c r="J58" s="11"/>
      <c r="K58" s="11"/>
      <c r="L58" s="11"/>
      <c r="M58" s="11"/>
      <c r="N58" s="11"/>
      <c r="O58" s="11"/>
      <c r="P58" s="12" t="s">
        <v>127</v>
      </c>
      <c r="Q58" s="11" t="s">
        <v>152</v>
      </c>
    </row>
    <row r="59" spans="10:17">
      <c r="J59" s="11"/>
      <c r="K59" s="11"/>
      <c r="L59" s="11"/>
      <c r="M59" s="11"/>
      <c r="N59" s="11"/>
      <c r="O59" s="11"/>
      <c r="P59" s="12" t="s">
        <v>128</v>
      </c>
      <c r="Q59" s="11" t="s">
        <v>152</v>
      </c>
    </row>
    <row r="60" spans="10:17">
      <c r="J60" s="11"/>
      <c r="K60" s="11"/>
      <c r="L60" s="11"/>
      <c r="M60" s="11"/>
      <c r="N60" s="11"/>
      <c r="O60" s="11"/>
      <c r="P60" s="12" t="s">
        <v>169</v>
      </c>
      <c r="Q60" s="11" t="s">
        <v>152</v>
      </c>
    </row>
    <row r="61" spans="10:17">
      <c r="J61" s="11"/>
      <c r="K61" s="11"/>
      <c r="L61" s="11"/>
      <c r="M61" s="11"/>
      <c r="N61" s="11"/>
      <c r="O61" s="11"/>
      <c r="P61" s="12" t="s">
        <v>129</v>
      </c>
      <c r="Q61" s="11" t="s">
        <v>152</v>
      </c>
    </row>
    <row r="62" spans="10:17">
      <c r="J62" s="11"/>
      <c r="K62" s="11"/>
      <c r="L62" s="11"/>
      <c r="M62" s="11"/>
      <c r="N62" s="11"/>
      <c r="O62" s="11"/>
      <c r="P62" s="12" t="s">
        <v>130</v>
      </c>
      <c r="Q62" s="11" t="s">
        <v>152</v>
      </c>
    </row>
    <row r="63" spans="10:17">
      <c r="J63" s="11"/>
      <c r="K63" s="11"/>
      <c r="L63" s="11"/>
      <c r="M63" s="11"/>
      <c r="N63" s="11"/>
      <c r="O63" s="11"/>
      <c r="P63" s="12" t="s">
        <v>131</v>
      </c>
      <c r="Q63" s="11" t="s">
        <v>152</v>
      </c>
    </row>
    <row r="64" spans="10:17">
      <c r="J64" s="11"/>
      <c r="K64" s="11"/>
      <c r="L64" s="11"/>
      <c r="M64" s="11"/>
      <c r="N64" s="11"/>
      <c r="O64" s="11"/>
      <c r="P64" s="12" t="s">
        <v>132</v>
      </c>
      <c r="Q64" s="11" t="s">
        <v>152</v>
      </c>
    </row>
    <row r="65" spans="10:17">
      <c r="J65" s="11"/>
      <c r="K65" s="11"/>
      <c r="L65" s="11"/>
      <c r="M65" s="11"/>
      <c r="N65" s="11"/>
      <c r="O65" s="11"/>
      <c r="P65" s="12" t="s">
        <v>170</v>
      </c>
      <c r="Q65" s="11" t="s">
        <v>152</v>
      </c>
    </row>
    <row r="66" spans="10:17">
      <c r="J66" s="11"/>
      <c r="K66" s="11"/>
      <c r="L66" s="11"/>
      <c r="M66" s="11"/>
      <c r="N66" s="11"/>
      <c r="O66" s="11"/>
      <c r="P66" s="12" t="s">
        <v>134</v>
      </c>
      <c r="Q66" s="11" t="s">
        <v>152</v>
      </c>
    </row>
    <row r="67" spans="10:17">
      <c r="J67" s="11"/>
      <c r="K67" s="11"/>
      <c r="L67" s="11"/>
      <c r="M67" s="11"/>
      <c r="N67" s="11"/>
      <c r="O67" s="11"/>
      <c r="P67" s="12" t="s">
        <v>135</v>
      </c>
      <c r="Q67" s="11" t="s">
        <v>152</v>
      </c>
    </row>
    <row r="68" spans="10:17">
      <c r="J68" s="11"/>
      <c r="K68" s="11"/>
      <c r="L68" s="11"/>
      <c r="M68" s="11"/>
      <c r="N68" s="11"/>
      <c r="O68" s="11"/>
      <c r="P68" s="12" t="s">
        <v>136</v>
      </c>
      <c r="Q68" s="11" t="s">
        <v>152</v>
      </c>
    </row>
    <row r="69" spans="10:17">
      <c r="J69" s="11"/>
      <c r="K69" s="11"/>
      <c r="L69" s="11"/>
      <c r="M69" s="11"/>
      <c r="N69" s="11"/>
      <c r="O69" s="11"/>
      <c r="P69" s="12" t="s">
        <v>137</v>
      </c>
      <c r="Q69" s="11" t="s">
        <v>159</v>
      </c>
    </row>
    <row r="70" spans="10:17">
      <c r="J70" s="11"/>
      <c r="K70" s="11"/>
      <c r="L70" s="11"/>
      <c r="M70" s="11"/>
      <c r="N70" s="11"/>
      <c r="O70" s="11"/>
      <c r="P70" s="10" t="s">
        <v>107</v>
      </c>
      <c r="Q70" s="11" t="s">
        <v>151</v>
      </c>
    </row>
    <row r="71" spans="10:17">
      <c r="J71" s="11"/>
      <c r="K71" s="11"/>
      <c r="L71" s="11"/>
      <c r="M71" s="11"/>
      <c r="N71" s="11"/>
      <c r="O71" s="11"/>
      <c r="P71" s="12" t="s">
        <v>108</v>
      </c>
      <c r="Q71" s="11" t="s">
        <v>152</v>
      </c>
    </row>
    <row r="72" spans="10:17">
      <c r="J72" s="11"/>
      <c r="K72" s="11"/>
      <c r="L72" s="11"/>
      <c r="M72" s="11"/>
      <c r="N72" s="11"/>
      <c r="O72" s="11"/>
      <c r="P72" s="12" t="s">
        <v>171</v>
      </c>
      <c r="Q72" s="11" t="s">
        <v>152</v>
      </c>
    </row>
    <row r="73" spans="10:17">
      <c r="J73" s="11"/>
      <c r="K73" s="11"/>
      <c r="L73" s="11"/>
      <c r="M73" s="11"/>
      <c r="N73" s="11"/>
      <c r="O73" s="11"/>
      <c r="P73" s="12" t="s">
        <v>110</v>
      </c>
      <c r="Q73" s="11" t="s">
        <v>152</v>
      </c>
    </row>
    <row r="74" spans="10:17">
      <c r="J74" s="11"/>
      <c r="K74" s="11"/>
      <c r="L74" s="11"/>
      <c r="M74" s="11"/>
      <c r="N74" s="11"/>
      <c r="O74" s="11"/>
      <c r="P74" s="12" t="s">
        <v>111</v>
      </c>
      <c r="Q74" s="11" t="s">
        <v>152</v>
      </c>
    </row>
    <row r="75" spans="16:17">
      <c r="P75" t="s">
        <v>112</v>
      </c>
      <c r="Q75" s="11" t="s">
        <v>152</v>
      </c>
    </row>
    <row r="76" spans="16:17">
      <c r="P76" t="s">
        <v>172</v>
      </c>
      <c r="Q76" s="11" t="s">
        <v>152</v>
      </c>
    </row>
    <row r="77" spans="16:17">
      <c r="P77" t="s">
        <v>113</v>
      </c>
      <c r="Q77" s="11" t="s">
        <v>152</v>
      </c>
    </row>
    <row r="78" spans="16:17">
      <c r="P78" t="s">
        <v>114</v>
      </c>
      <c r="Q78" s="11" t="s">
        <v>152</v>
      </c>
    </row>
    <row r="79" spans="16:17">
      <c r="P79" t="s">
        <v>115</v>
      </c>
      <c r="Q79" s="11" t="s">
        <v>152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W10"/>
  <sheetViews>
    <sheetView workbookViewId="0">
      <selection activeCell="A1" sqref="A1:IV10"/>
    </sheetView>
  </sheetViews>
  <sheetFormatPr defaultColWidth="9" defaultRowHeight="13.5"/>
  <sheetData>
    <row r="1" ht="14.25" spans="2:15">
      <c r="B1" s="1" t="s">
        <v>24</v>
      </c>
      <c r="C1" t="s">
        <v>25</v>
      </c>
      <c r="D1" t="s">
        <v>26</v>
      </c>
      <c r="E1" t="s">
        <v>27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33</v>
      </c>
      <c r="L1" t="s">
        <v>34</v>
      </c>
      <c r="M1" t="s">
        <v>35</v>
      </c>
      <c r="N1" t="s">
        <v>36</v>
      </c>
      <c r="O1" t="s">
        <v>37</v>
      </c>
    </row>
    <row r="2" spans="2:17">
      <c r="B2" s="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  <c r="K2" t="s">
        <v>47</v>
      </c>
      <c r="L2" t="s">
        <v>48</v>
      </c>
      <c r="M2" t="s">
        <v>49</v>
      </c>
      <c r="N2" t="s">
        <v>50</v>
      </c>
      <c r="O2" t="s">
        <v>51</v>
      </c>
      <c r="P2" t="s">
        <v>52</v>
      </c>
      <c r="Q2" t="s">
        <v>53</v>
      </c>
    </row>
    <row r="3" ht="14.25" spans="2:11">
      <c r="B3" s="3" t="s">
        <v>54</v>
      </c>
      <c r="C3" t="s">
        <v>55</v>
      </c>
      <c r="D3" t="s">
        <v>56</v>
      </c>
      <c r="E3" t="s">
        <v>57</v>
      </c>
      <c r="F3" t="s">
        <v>58</v>
      </c>
      <c r="G3" t="s">
        <v>59</v>
      </c>
      <c r="H3" t="s">
        <v>60</v>
      </c>
      <c r="I3" t="s">
        <v>61</v>
      </c>
      <c r="J3" t="s">
        <v>62</v>
      </c>
      <c r="K3" t="s">
        <v>63</v>
      </c>
    </row>
    <row r="4" spans="2:12">
      <c r="B4" s="2" t="s">
        <v>64</v>
      </c>
      <c r="C4" t="s">
        <v>65</v>
      </c>
      <c r="D4" t="s">
        <v>66</v>
      </c>
      <c r="E4" t="s">
        <v>67</v>
      </c>
      <c r="F4" t="s">
        <v>68</v>
      </c>
      <c r="G4" t="s">
        <v>69</v>
      </c>
      <c r="H4" t="s">
        <v>70</v>
      </c>
      <c r="I4" t="s">
        <v>71</v>
      </c>
      <c r="J4" t="s">
        <v>72</v>
      </c>
      <c r="K4" t="s">
        <v>73</v>
      </c>
      <c r="L4" t="s">
        <v>74</v>
      </c>
    </row>
    <row r="5" ht="14.25" spans="2:15">
      <c r="B5" s="3" t="s">
        <v>75</v>
      </c>
      <c r="C5" t="s">
        <v>76</v>
      </c>
      <c r="D5" t="s">
        <v>77</v>
      </c>
      <c r="E5" t="s">
        <v>78</v>
      </c>
      <c r="F5" t="s">
        <v>79</v>
      </c>
      <c r="G5" t="s">
        <v>80</v>
      </c>
      <c r="H5" t="s">
        <v>81</v>
      </c>
      <c r="I5" t="s">
        <v>82</v>
      </c>
      <c r="J5" t="s">
        <v>83</v>
      </c>
      <c r="K5" t="s">
        <v>84</v>
      </c>
      <c r="L5" t="s">
        <v>85</v>
      </c>
      <c r="M5" t="s">
        <v>86</v>
      </c>
      <c r="N5" t="s">
        <v>87</v>
      </c>
      <c r="O5" t="s">
        <v>88</v>
      </c>
    </row>
    <row r="6" spans="2:10">
      <c r="B6" s="2" t="s">
        <v>89</v>
      </c>
      <c r="C6" t="s">
        <v>90</v>
      </c>
      <c r="D6" t="s">
        <v>91</v>
      </c>
      <c r="E6" t="s">
        <v>92</v>
      </c>
      <c r="F6" t="s">
        <v>93</v>
      </c>
      <c r="G6" t="s">
        <v>94</v>
      </c>
      <c r="H6" t="s">
        <v>95</v>
      </c>
      <c r="I6" t="s">
        <v>96</v>
      </c>
      <c r="J6" t="s">
        <v>97</v>
      </c>
    </row>
    <row r="7" spans="2:10">
      <c r="B7" s="2" t="s">
        <v>98</v>
      </c>
      <c r="C7" t="s">
        <v>99</v>
      </c>
      <c r="D7" t="s">
        <v>100</v>
      </c>
      <c r="E7" t="s">
        <v>101</v>
      </c>
      <c r="F7" t="s">
        <v>102</v>
      </c>
      <c r="G7" t="s">
        <v>103</v>
      </c>
      <c r="H7" t="s">
        <v>104</v>
      </c>
      <c r="I7" t="s">
        <v>105</v>
      </c>
      <c r="J7" t="s">
        <v>106</v>
      </c>
    </row>
    <row r="8" spans="2:10">
      <c r="B8" s="2" t="s">
        <v>107</v>
      </c>
      <c r="C8" t="s">
        <v>108</v>
      </c>
      <c r="D8" t="s">
        <v>109</v>
      </c>
      <c r="E8" t="s">
        <v>110</v>
      </c>
      <c r="F8" t="s">
        <v>111</v>
      </c>
      <c r="G8" t="s">
        <v>112</v>
      </c>
      <c r="H8" t="s">
        <v>113</v>
      </c>
      <c r="I8" t="s">
        <v>114</v>
      </c>
      <c r="J8" t="s">
        <v>115</v>
      </c>
    </row>
    <row r="9" spans="2:23">
      <c r="B9" s="2" t="s">
        <v>116</v>
      </c>
      <c r="C9" t="s">
        <v>117</v>
      </c>
      <c r="D9" t="s">
        <v>118</v>
      </c>
      <c r="E9" t="s">
        <v>119</v>
      </c>
      <c r="F9" t="s">
        <v>120</v>
      </c>
      <c r="G9" t="s">
        <v>121</v>
      </c>
      <c r="H9" t="s">
        <v>122</v>
      </c>
      <c r="I9" t="s">
        <v>123</v>
      </c>
      <c r="J9" t="s">
        <v>124</v>
      </c>
      <c r="K9" t="s">
        <v>125</v>
      </c>
      <c r="L9" t="s">
        <v>126</v>
      </c>
      <c r="M9" t="s">
        <v>127</v>
      </c>
      <c r="N9" t="s">
        <v>128</v>
      </c>
      <c r="O9" t="s">
        <v>129</v>
      </c>
      <c r="P9" t="s">
        <v>130</v>
      </c>
      <c r="Q9" t="s">
        <v>131</v>
      </c>
      <c r="R9" t="s">
        <v>132</v>
      </c>
      <c r="S9" t="s">
        <v>133</v>
      </c>
      <c r="T9" t="s">
        <v>134</v>
      </c>
      <c r="U9" t="s">
        <v>135</v>
      </c>
      <c r="V9" t="s">
        <v>136</v>
      </c>
      <c r="W9" t="s">
        <v>137</v>
      </c>
    </row>
    <row r="10" ht="14.25" spans="2:15">
      <c r="B10" s="4" t="s">
        <v>138</v>
      </c>
      <c r="C10" t="s">
        <v>139</v>
      </c>
      <c r="D10" t="s">
        <v>140</v>
      </c>
      <c r="E10" t="s">
        <v>91</v>
      </c>
      <c r="F10" t="s">
        <v>141</v>
      </c>
      <c r="G10" t="s">
        <v>142</v>
      </c>
      <c r="H10" t="s">
        <v>143</v>
      </c>
      <c r="I10" t="s">
        <v>144</v>
      </c>
      <c r="J10" t="s">
        <v>145</v>
      </c>
      <c r="K10" t="s">
        <v>146</v>
      </c>
      <c r="L10" t="s">
        <v>147</v>
      </c>
      <c r="M10" t="s">
        <v>148</v>
      </c>
      <c r="N10" t="s">
        <v>149</v>
      </c>
      <c r="O10" t="s">
        <v>150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附表一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2020-05-15T07:36:00Z</cp:lastPrinted>
  <dcterms:modified xsi:type="dcterms:W3CDTF">2022-09-20T08:03:06Z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57678066C9F245139DD86354FC55525F</vt:lpwstr>
  </property>
  <property fmtid="{D5CDD505-2E9C-101B-9397-08002B2CF9AE}" pid="3" name="KSOProductBuildVer">
    <vt:lpwstr>2052-11.1.0.12358</vt:lpwstr>
  </property>
</Properties>
</file>