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一般公共预算收入调整表" sheetId="7" r:id="rId1"/>
  </sheets>
  <calcPr calcId="144525"/>
</workbook>
</file>

<file path=xl/sharedStrings.xml><?xml version="1.0" encoding="utf-8"?>
<sst xmlns="http://schemas.openxmlformats.org/spreadsheetml/2006/main" count="40" uniqueCount="39">
  <si>
    <t>附件4</t>
  </si>
  <si>
    <t xml:space="preserve"> 龙胜各族自治县2021年一般公共预算收入调整表</t>
  </si>
  <si>
    <t>编制单位：龙胜各族自治县财政局</t>
  </si>
  <si>
    <t>编制日期：2021年12月10日</t>
  </si>
  <si>
    <t>单位：万元</t>
  </si>
  <si>
    <t>序号</t>
  </si>
  <si>
    <r>
      <rPr>
        <b/>
        <sz val="12"/>
        <rFont val="宋体"/>
        <charset val="134"/>
      </rPr>
      <t>项</t>
    </r>
    <r>
      <rPr>
        <b/>
        <sz val="12"/>
        <rFont val="宋体"/>
        <charset val="134"/>
      </rPr>
      <t>目</t>
    </r>
  </si>
  <si>
    <t>2021年年初预算</t>
  </si>
  <si>
    <t>2021年预算调整数</t>
  </si>
  <si>
    <t>增、减</t>
  </si>
  <si>
    <t>一、税收收入</t>
  </si>
  <si>
    <t xml:space="preserve">    增值税</t>
  </si>
  <si>
    <t xml:space="preserve">    营业税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</si>
  <si>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</si>
  <si>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</si>
  <si>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</si>
  <si>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</si>
  <si>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</si>
  <si>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</si>
  <si>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</si>
  <si>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</si>
  <si>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</si>
  <si>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</si>
  <si>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</si>
  <si>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</si>
  <si>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</si>
  <si>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</si>
  <si>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</si>
  <si>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</si>
  <si>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</si>
  <si>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</si>
  <si>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</si>
  <si>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</si>
  <si>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</si>
  <si>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</si>
  <si>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</si>
  <si>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其他收入</t>
  </si>
  <si>
    <t xml:space="preserve"> </t>
  </si>
  <si>
    <t>收入合计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</si>
</sst>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_ "/>
  </numFmts>
  <fonts count="32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6"/>
      <name val="黑体"/>
      <charset val="134"/>
    </font>
    <font>
      <sz val="12"/>
      <name val="黑体"/>
      <charset val="134"/>
    </font>
    <font>
      <b/>
      <sz val="11"/>
      <color theme="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9" fillId="23" borderId="8" applyNumberFormat="0" applyAlignment="0" applyProtection="0">
      <alignment vertical="center"/>
    </xf>
    <xf numFmtId="0" fontId="28" fillId="23" borderId="3" applyNumberFormat="0" applyAlignment="0" applyProtection="0">
      <alignment vertical="center"/>
    </xf>
    <xf numFmtId="0" fontId="22" fillId="19" borderId="6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0">
      <alignment vertical="center"/>
    </xf>
    <xf numFmtId="0" fontId="30" fillId="0" borderId="9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1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9" fillId="0" borderId="1" xfId="0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>
      <alignment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distributed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基金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千位分隔_支出项目录入表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Sheet2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常规 55" xfId="46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abSelected="1" zoomScale="93" zoomScaleNormal="93" workbookViewId="0">
      <selection activeCell="B3" sqref="B3"/>
    </sheetView>
  </sheetViews>
  <sheetFormatPr defaultColWidth="9" defaultRowHeight="13.5" outlineLevelCol="4"/>
  <cols>
    <col min="1" max="1" width="5.24166666666667" customWidth="1"/>
    <col min="2" max="2" width="32.25" customWidth="1"/>
    <col min="3" max="3" width="17" customWidth="1"/>
    <col min="4" max="4" width="17.6" customWidth="1"/>
    <col min="5" max="5" width="12" customWidth="1"/>
  </cols>
  <sheetData>
    <row r="1" ht="18.75" spans="1:3">
      <c r="A1" s="1" t="s">
        <v>0</v>
      </c>
      <c r="B1" s="1"/>
      <c r="C1" s="1"/>
    </row>
    <row r="2" ht="20.25" spans="2:5">
      <c r="B2" s="2" t="s">
        <v>1</v>
      </c>
      <c r="C2" s="2"/>
      <c r="D2" s="2"/>
      <c r="E2" s="2"/>
    </row>
    <row r="3" ht="16" customHeight="1" spans="2:5">
      <c r="B3" s="3" t="s">
        <v>2</v>
      </c>
      <c r="C3" s="4" t="s">
        <v>3</v>
      </c>
      <c r="D3" s="4"/>
      <c r="E3" s="4" t="s">
        <v>4</v>
      </c>
    </row>
    <row r="4" ht="14.25" spans="1:5">
      <c r="A4" s="5" t="s">
        <v>5</v>
      </c>
      <c r="B4" s="6" t="s">
        <v>6</v>
      </c>
      <c r="C4" s="7" t="s">
        <v>7</v>
      </c>
      <c r="D4" s="8" t="s">
        <v>8</v>
      </c>
      <c r="E4" s="9" t="s">
        <v>9</v>
      </c>
    </row>
    <row r="5" ht="21" customHeight="1" spans="1:5">
      <c r="A5" s="5">
        <v>1</v>
      </c>
      <c r="B5" s="10" t="s">
        <v>10</v>
      </c>
      <c r="C5" s="11">
        <f>SUM(C6:C22)</f>
        <v>13893</v>
      </c>
      <c r="D5" s="11">
        <f>SUM(D6:D22)</f>
        <v>14718</v>
      </c>
      <c r="E5" s="12">
        <f t="shared" ref="E5:E20" si="0">D5-C5</f>
        <v>825</v>
      </c>
    </row>
    <row r="6" ht="21" customHeight="1" spans="1:5">
      <c r="A6" s="13">
        <v>2</v>
      </c>
      <c r="B6" s="14" t="s">
        <v>11</v>
      </c>
      <c r="C6" s="15">
        <v>6302</v>
      </c>
      <c r="D6" s="16">
        <v>7138</v>
      </c>
      <c r="E6" s="16">
        <f t="shared" si="0"/>
        <v>836</v>
      </c>
    </row>
    <row r="7" ht="21" customHeight="1" spans="1:5">
      <c r="A7" s="13">
        <v>3</v>
      </c>
      <c r="B7" s="14" t="s">
        <v>12</v>
      </c>
      <c r="C7" s="15"/>
      <c r="D7" s="17"/>
      <c r="E7" s="16">
        <f t="shared" si="0"/>
        <v>0</v>
      </c>
    </row>
    <row r="8" ht="21" customHeight="1" spans="1:5">
      <c r="A8" s="13">
        <v>4</v>
      </c>
      <c r="B8" s="14" t="s">
        <v>13</v>
      </c>
      <c r="C8" s="15">
        <v>1262</v>
      </c>
      <c r="D8" s="15">
        <v>1790</v>
      </c>
      <c r="E8" s="16">
        <f t="shared" si="0"/>
        <v>528</v>
      </c>
    </row>
    <row r="9" ht="21" customHeight="1" spans="1:5">
      <c r="A9" s="13">
        <v>5</v>
      </c>
      <c r="B9" s="14" t="s">
        <v>14</v>
      </c>
      <c r="C9" s="15"/>
      <c r="D9" s="15"/>
      <c r="E9" s="16">
        <f t="shared" si="0"/>
        <v>0</v>
      </c>
    </row>
    <row r="10" ht="21" customHeight="1" spans="1:5">
      <c r="A10" s="13">
        <v>6</v>
      </c>
      <c r="B10" s="14" t="s">
        <v>15</v>
      </c>
      <c r="C10" s="15">
        <v>648</v>
      </c>
      <c r="D10" s="15">
        <v>640</v>
      </c>
      <c r="E10" s="16">
        <f t="shared" si="0"/>
        <v>-8</v>
      </c>
    </row>
    <row r="11" ht="21" customHeight="1" spans="1:5">
      <c r="A11" s="13">
        <v>7</v>
      </c>
      <c r="B11" s="14" t="s">
        <v>16</v>
      </c>
      <c r="C11" s="15">
        <v>688</v>
      </c>
      <c r="D11" s="15">
        <v>1400</v>
      </c>
      <c r="E11" s="16">
        <f t="shared" si="0"/>
        <v>712</v>
      </c>
    </row>
    <row r="12" ht="21" customHeight="1" spans="1:5">
      <c r="A12" s="13">
        <v>8</v>
      </c>
      <c r="B12" s="14" t="s">
        <v>17</v>
      </c>
      <c r="C12" s="15">
        <v>755</v>
      </c>
      <c r="D12" s="15">
        <v>1010</v>
      </c>
      <c r="E12" s="16">
        <f t="shared" si="0"/>
        <v>255</v>
      </c>
    </row>
    <row r="13" ht="21" customHeight="1" spans="1:5">
      <c r="A13" s="13">
        <v>9</v>
      </c>
      <c r="B13" s="14" t="s">
        <v>18</v>
      </c>
      <c r="C13" s="15">
        <v>389</v>
      </c>
      <c r="D13" s="15">
        <v>603</v>
      </c>
      <c r="E13" s="16">
        <f t="shared" si="0"/>
        <v>214</v>
      </c>
    </row>
    <row r="14" ht="21" customHeight="1" spans="1:5">
      <c r="A14" s="13">
        <v>10</v>
      </c>
      <c r="B14" s="14" t="s">
        <v>19</v>
      </c>
      <c r="C14" s="15">
        <v>357</v>
      </c>
      <c r="D14" s="15">
        <v>408</v>
      </c>
      <c r="E14" s="16">
        <f t="shared" si="0"/>
        <v>51</v>
      </c>
    </row>
    <row r="15" ht="21" customHeight="1" spans="1:5">
      <c r="A15" s="13">
        <v>11</v>
      </c>
      <c r="B15" s="14" t="s">
        <v>20</v>
      </c>
      <c r="C15" s="15">
        <v>133</v>
      </c>
      <c r="D15" s="15">
        <v>155</v>
      </c>
      <c r="E15" s="16">
        <f t="shared" si="0"/>
        <v>22</v>
      </c>
    </row>
    <row r="16" ht="21" customHeight="1" spans="1:5">
      <c r="A16" s="13">
        <v>12</v>
      </c>
      <c r="B16" s="14" t="s">
        <v>21</v>
      </c>
      <c r="C16" s="15">
        <v>803</v>
      </c>
      <c r="D16" s="15">
        <v>338</v>
      </c>
      <c r="E16" s="16">
        <f t="shared" si="0"/>
        <v>-465</v>
      </c>
    </row>
    <row r="17" ht="21" customHeight="1" spans="1:5">
      <c r="A17" s="13">
        <v>13</v>
      </c>
      <c r="B17" s="14" t="s">
        <v>22</v>
      </c>
      <c r="C17" s="15">
        <v>448</v>
      </c>
      <c r="D17" s="15">
        <v>450</v>
      </c>
      <c r="E17" s="16">
        <f t="shared" si="0"/>
        <v>2</v>
      </c>
    </row>
    <row r="18" ht="21" customHeight="1" spans="1:5">
      <c r="A18" s="13">
        <v>14</v>
      </c>
      <c r="B18" s="14" t="s">
        <v>23</v>
      </c>
      <c r="C18" s="15">
        <v>1126</v>
      </c>
      <c r="D18" s="15">
        <v>129</v>
      </c>
      <c r="E18" s="16">
        <f t="shared" si="0"/>
        <v>-997</v>
      </c>
    </row>
    <row r="19" ht="21" customHeight="1" spans="1:5">
      <c r="A19" s="13">
        <v>15</v>
      </c>
      <c r="B19" s="14" t="s">
        <v>24</v>
      </c>
      <c r="C19" s="15">
        <v>976</v>
      </c>
      <c r="D19" s="15">
        <v>645</v>
      </c>
      <c r="E19" s="16">
        <f t="shared" si="0"/>
        <v>-331</v>
      </c>
    </row>
    <row r="20" ht="21" customHeight="1" spans="1:5">
      <c r="A20" s="13">
        <v>16</v>
      </c>
      <c r="B20" s="14" t="s">
        <v>25</v>
      </c>
      <c r="C20" s="15"/>
      <c r="D20" s="15"/>
      <c r="E20" s="16">
        <f t="shared" si="0"/>
        <v>0</v>
      </c>
    </row>
    <row r="21" ht="21" customHeight="1" spans="1:5">
      <c r="A21" s="13">
        <v>17</v>
      </c>
      <c r="B21" s="14" t="s">
        <v>26</v>
      </c>
      <c r="C21" s="15">
        <v>6</v>
      </c>
      <c r="D21" s="15">
        <v>12</v>
      </c>
      <c r="E21" s="16"/>
    </row>
    <row r="22" ht="21" customHeight="1" spans="1:5">
      <c r="A22" s="13">
        <v>18</v>
      </c>
      <c r="B22" s="14" t="s">
        <v>27</v>
      </c>
      <c r="C22" s="15"/>
      <c r="D22" s="15"/>
      <c r="E22" s="16">
        <f t="shared" ref="E22:E34" si="1">D22-C22</f>
        <v>0</v>
      </c>
    </row>
    <row r="23" ht="21" customHeight="1" spans="1:5">
      <c r="A23" s="5">
        <v>19</v>
      </c>
      <c r="B23" s="10" t="s">
        <v>28</v>
      </c>
      <c r="C23" s="11">
        <f>SUM(C24:C31)</f>
        <v>9611</v>
      </c>
      <c r="D23" s="11">
        <f>SUM(D24:D31)</f>
        <v>7282</v>
      </c>
      <c r="E23" s="12">
        <f t="shared" si="1"/>
        <v>-2329</v>
      </c>
    </row>
    <row r="24" ht="21" customHeight="1" spans="1:5">
      <c r="A24" s="13">
        <v>20</v>
      </c>
      <c r="B24" s="14" t="s">
        <v>29</v>
      </c>
      <c r="C24" s="15">
        <v>997</v>
      </c>
      <c r="D24" s="15">
        <v>1380</v>
      </c>
      <c r="E24" s="16">
        <f t="shared" si="1"/>
        <v>383</v>
      </c>
    </row>
    <row r="25" ht="21" customHeight="1" spans="1:5">
      <c r="A25" s="13">
        <v>21</v>
      </c>
      <c r="B25" s="14" t="s">
        <v>30</v>
      </c>
      <c r="C25" s="15">
        <v>1370</v>
      </c>
      <c r="D25" s="15">
        <v>909</v>
      </c>
      <c r="E25" s="16">
        <f t="shared" si="1"/>
        <v>-461</v>
      </c>
    </row>
    <row r="26" ht="21" customHeight="1" spans="1:5">
      <c r="A26" s="13">
        <v>22</v>
      </c>
      <c r="B26" s="14" t="s">
        <v>31</v>
      </c>
      <c r="C26" s="15">
        <v>1395</v>
      </c>
      <c r="D26" s="15">
        <v>1248</v>
      </c>
      <c r="E26" s="16">
        <f t="shared" si="1"/>
        <v>-147</v>
      </c>
    </row>
    <row r="27" ht="21" customHeight="1" spans="1:5">
      <c r="A27" s="13">
        <v>23</v>
      </c>
      <c r="B27" s="14" t="s">
        <v>32</v>
      </c>
      <c r="C27" s="15">
        <v>1200</v>
      </c>
      <c r="D27" s="15">
        <v>845</v>
      </c>
      <c r="E27" s="16">
        <f t="shared" si="1"/>
        <v>-355</v>
      </c>
    </row>
    <row r="28" ht="21" customHeight="1" spans="1:5">
      <c r="A28" s="13">
        <v>24</v>
      </c>
      <c r="B28" s="14" t="s">
        <v>33</v>
      </c>
      <c r="C28" s="15">
        <v>2092</v>
      </c>
      <c r="D28" s="15">
        <v>2590</v>
      </c>
      <c r="E28" s="16">
        <f t="shared" si="1"/>
        <v>498</v>
      </c>
    </row>
    <row r="29" ht="21" customHeight="1" spans="1:5">
      <c r="A29" s="13">
        <v>25</v>
      </c>
      <c r="B29" s="14" t="s">
        <v>34</v>
      </c>
      <c r="C29" s="15"/>
      <c r="D29" s="15"/>
      <c r="E29" s="16">
        <f t="shared" si="1"/>
        <v>0</v>
      </c>
    </row>
    <row r="30" ht="21" customHeight="1" spans="1:5">
      <c r="A30" s="13">
        <v>26</v>
      </c>
      <c r="B30" s="14" t="s">
        <v>35</v>
      </c>
      <c r="C30" s="15">
        <v>152</v>
      </c>
      <c r="D30" s="15">
        <v>37</v>
      </c>
      <c r="E30" s="16">
        <f t="shared" si="1"/>
        <v>-115</v>
      </c>
    </row>
    <row r="31" ht="21" customHeight="1" spans="1:5">
      <c r="A31" s="13">
        <v>27</v>
      </c>
      <c r="B31" s="14" t="s">
        <v>36</v>
      </c>
      <c r="C31" s="15">
        <v>2405</v>
      </c>
      <c r="D31" s="15">
        <v>273</v>
      </c>
      <c r="E31" s="16">
        <f t="shared" si="1"/>
        <v>-2132</v>
      </c>
    </row>
    <row r="32" ht="21" customHeight="1" spans="1:5">
      <c r="A32" s="13">
        <v>28</v>
      </c>
      <c r="B32" s="14" t="s">
        <v>37</v>
      </c>
      <c r="C32" s="18"/>
      <c r="D32" s="17"/>
      <c r="E32" s="16">
        <f t="shared" si="1"/>
        <v>0</v>
      </c>
    </row>
    <row r="33" ht="21" customHeight="1" spans="1:5">
      <c r="A33" s="13">
        <v>29</v>
      </c>
      <c r="B33" s="14" t="s">
        <v>37</v>
      </c>
      <c r="C33" s="15"/>
      <c r="D33" s="17"/>
      <c r="E33" s="16">
        <f t="shared" si="1"/>
        <v>0</v>
      </c>
    </row>
    <row r="34" ht="21" customHeight="1" spans="1:5">
      <c r="A34" s="5">
        <v>30</v>
      </c>
      <c r="B34" s="19" t="s">
        <v>38</v>
      </c>
      <c r="C34" s="11">
        <f>C5+C23</f>
        <v>23504</v>
      </c>
      <c r="D34" s="11">
        <f>D5+D23</f>
        <v>22000</v>
      </c>
      <c r="E34" s="12">
        <f t="shared" si="1"/>
        <v>-1504</v>
      </c>
    </row>
  </sheetData>
  <mergeCells count="3">
    <mergeCell ref="A1:C1"/>
    <mergeCell ref="B2:E2"/>
    <mergeCell ref="C3:D3"/>
  </mergeCells>
  <pageMargins left="0.75" right="0.75" top="1" bottom="0.826388888888889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一般公共预算收入调整表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扛大米的</cp:lastModifiedBy>
  <dcterms:created xsi:type="dcterms:W3CDTF">2006-09-13T11:21:00Z</dcterms:created>
  <dcterms:modified xsi:type="dcterms:W3CDTF">2021-12-27T09:19:30Z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KSORubyTemplateID" linkTarget="0">
    <vt:lpwstr>14</vt:lpwstr>
  </property>
  <property fmtid="{D5CDD505-2E9C-101B-9397-08002B2CF9AE}" pid="4" name="ICV">
    <vt:lpwstr>FEB4CE8F612B4A3ABE5C655E70FCA6CB</vt:lpwstr>
  </property>
</Properties>
</file>