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in" ContentType="application/vnd.openxmlformats-officedocument.spreadsheetml.printerSettings"/>
  <Default Extension="jpeg" ContentType="image/jpeg"/>
  <Default Extension="png" ContentType="image/png"/>
  <Default Extension="wmf" ContentType="image/x-wmf"/>
  <Default Extension="emf" ContentType="image/x-emf"/>
  <Override ContentType="application/vnd.openxmlformats-package.core-properties+xml" PartName="/docProps/core.xml"/>
  <Override ContentType="application/vnd.openxmlformats-officedocument.spreadsheetml.sheet.main+xml" PartName="/xl/workbook.xml"/>
  <Override ContentType="application/vnd.openxmlformats-officedocument.extended-properties+xml" PartName="/docProps/app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sharedStrings+xml" PartName="/xl/sharedStrings.xml"/>
  <Override ContentType="application/vnd.openxmlformats-officedocument.theme+xml" PartName="/xl/theme/theme1.xml"/>
</Types>
</file>

<file path=_rels/.rels><?xml version="1.0" encoding="UTF-8" standalone="yes"?><Relationships xmlns="http://schemas.openxmlformats.org/package/2006/relationships" 
><Relationship Target="docProps/core.xml" Type="http://schemas.openxmlformats.org/package/2006/relationships/metadata/core-properties" Id="rId1" /><Relationship Target="xl/workbook.xml" Type="http://schemas.openxmlformats.org/officeDocument/2006/relationships/officeDocument" Id="rId2" /><Relationship Target="docProps/app.xml" Type="http://schemas.openxmlformats.org/officeDocument/2006/relationships/extended-properties" Id="rId3" /></Relationships>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5246"/>
  <workbookPr saveExternalLinkValues="0" defaultThemeVersion="124226"/>
  <bookViews>
    <workbookView minimized="1" windowWidth="11700" windowHeight="8540"/>
  </bookViews>
  <sheets>
    <sheet name="社保基金预算封面" sheetId="1" r:id="rId2"/>
    <sheet name="编制单位封面" sheetId="2" r:id="rId3"/>
    <sheet name="预算目录" sheetId="3" r:id="rId4"/>
    <sheet name="预算总表" sheetId="4" r:id="rId5"/>
    <sheet name="企业职工基本养老预算表" sheetId="5" r:id="rId6"/>
    <sheet name="城乡居民基本养老预算表" sheetId="6" r:id="rId7"/>
    <sheet name="机关事业单位基本养老预算表" sheetId="7" r:id="rId8"/>
    <sheet name="职工基本医疗预算表" sheetId="8" r:id="rId9"/>
    <sheet name="城乡居民基本医疗预算表" sheetId="9" r:id="rId10"/>
    <sheet name="工伤预算表" sheetId="10" r:id="rId11"/>
    <sheet name="失业预算表" sheetId="11" r:id="rId12"/>
    <sheet name="基本养老基础资料表" sheetId="12" r:id="rId13"/>
    <sheet name="基本医疗基础资料表" sheetId="13" r:id="rId14"/>
    <sheet name="失业工伤基础资料表" sheetId="14" r:id="rId15"/>
  </sheets>
  <calcPr calcId="125725" iterateDelta="0.001"/>
  <oleSize ref="A1"/>
</workbook>
</file>

<file path=xl/sharedStrings.xml><?xml version="1.0" encoding="utf-8"?>
<sst xmlns="http://schemas.openxmlformats.org/spreadsheetml/2006/main" count="302">
  <si>
    <t>附件1</t>
  </si>
  <si>
    <t xml:space="preserve">    2020 年 社 会 保 险 基 金 预 算</t>
  </si>
  <si>
    <t>人民政府</t>
  </si>
  <si>
    <t>批准日期</t>
  </si>
  <si>
    <t>年</t>
  </si>
  <si>
    <t>月</t>
  </si>
  <si>
    <t>日</t>
  </si>
  <si>
    <t xml:space="preserve">                </t>
  </si>
  <si>
    <t>财政厅（局）</t>
  </si>
  <si>
    <t>人力资源社会保障厅（局）</t>
  </si>
  <si>
    <t>医疗保障局</t>
  </si>
  <si>
    <t>报送日期</t>
  </si>
  <si>
    <t xml:space="preserve">                 </t>
  </si>
  <si>
    <t>税务局</t>
  </si>
  <si>
    <t>财政厅（局）负责人（章）：</t>
  </si>
  <si>
    <t>财务负责人（章）：</t>
  </si>
  <si>
    <t>经办人（章）：</t>
  </si>
  <si>
    <t>人力资源社会保障（厅）局负责人（章）：</t>
  </si>
  <si>
    <t>医疗保障局负责人（章）：</t>
  </si>
  <si>
    <t>税务局负责人（章）：</t>
  </si>
  <si>
    <t>社保费部门负责人（章）：</t>
  </si>
  <si>
    <t>2020年社会保险基金预算</t>
  </si>
  <si>
    <t>编制单位名称（章）：</t>
  </si>
  <si>
    <t>单位负责人 （章）：</t>
  </si>
  <si>
    <t>财务负责人 （章）：</t>
  </si>
  <si>
    <t>经  办  人 （章）：</t>
  </si>
  <si>
    <t>联   系   电   话：</t>
  </si>
  <si>
    <t>报   出   日   期：</t>
  </si>
  <si>
    <t>目      录</t>
  </si>
  <si>
    <t>一、2020年社会保险基金预算总表...............................................................</t>
  </si>
  <si>
    <t>社预01表</t>
  </si>
  <si>
    <t>二、2020年企业职工基本养老保险基金预算表...........................................................</t>
  </si>
  <si>
    <t>社预02表</t>
  </si>
  <si>
    <t>三、2020年城乡居民基本养老保险基金预算表...........................................................</t>
  </si>
  <si>
    <t>社预03表</t>
  </si>
  <si>
    <t>四、2020年机关事业单位基本养老保险基金预算表.....................................................</t>
  </si>
  <si>
    <t>社预04表</t>
  </si>
  <si>
    <t>五、2020年职工基本医疗保险(含生育保险)基金预算表...........................................................</t>
  </si>
  <si>
    <t>社预05表</t>
  </si>
  <si>
    <t>六、2020年城乡居民基本医疗保险基金预算表.....................................................</t>
  </si>
  <si>
    <t>社预06表</t>
  </si>
  <si>
    <t>七、2020年工伤保险基金预算表.................................................</t>
  </si>
  <si>
    <t>社预07表</t>
  </si>
  <si>
    <t>八、2020年失业保险基金预算表.......................................................</t>
  </si>
  <si>
    <t>社预08表</t>
  </si>
  <si>
    <t>九、2020年基本养老保险基础资料表.....................................................</t>
  </si>
  <si>
    <t>社预附01表</t>
  </si>
  <si>
    <t>十、2020年基本医疗保险基础资料表.....................................................</t>
  </si>
  <si>
    <t>社预附02表</t>
  </si>
  <si>
    <t>十一、2020年失业保险、工伤保险基础资料表.....................................................</t>
  </si>
  <si>
    <t>社预附03表</t>
  </si>
  <si>
    <t>2020年社会保险基金预算总表</t>
  </si>
  <si>
    <t>社预01表	</t>
  </si>
  <si>
    <t>单位：元</t>
  </si>
  <si>
    <t>项        目</t>
  </si>
  <si>
    <t>合计</t>
  </si>
  <si>
    <t xml:space="preserve">企业职工基本
养老保险基金
</t>
  </si>
  <si>
    <t>城乡居民基本
养老保险基金</t>
  </si>
  <si>
    <t>机关事业单位基本养老保险基金</t>
  </si>
  <si>
    <t>职工基本医疗保险(含生育保险)基金</t>
  </si>
  <si>
    <t>城乡居民基本
医疗保险基金</t>
  </si>
  <si>
    <t>工伤保险基金</t>
  </si>
  <si>
    <t>失业保险基金</t>
  </si>
  <si>
    <t>一、收入</t>
  </si>
  <si>
    <t xml:space="preserve">    其中:1.社会保险费收入</t>
  </si>
  <si>
    <t xml:space="preserve">         2.利息收入</t>
  </si>
  <si>
    <t xml:space="preserve">         3.财政补贴收入</t>
  </si>
  <si>
    <t xml:space="preserve">         4.委托投资收益</t>
  </si>
  <si>
    <t xml:space="preserve">         5.其他收入</t>
  </si>
  <si>
    <t xml:space="preserve">         6.转移收入</t>
  </si>
  <si>
    <t xml:space="preserve">         7.中央调剂资金收入（省级专用）</t>
  </si>
  <si>
    <t xml:space="preserve">         8.中央调剂基金收入（中央专用)</t>
  </si>
  <si>
    <t>二、支出</t>
  </si>
  <si>
    <t xml:space="preserve">    其中:1.社会保险待遇支出</t>
  </si>
  <si>
    <t xml:space="preserve">         2.其他支出</t>
  </si>
  <si>
    <t xml:space="preserve">         3.转移支出</t>
  </si>
  <si>
    <t xml:space="preserve">         4.中央调剂基金支出（中央专用）</t>
  </si>
  <si>
    <t xml:space="preserve">         5.中央调剂资金支出（省级专用）</t>
  </si>
  <si>
    <t>三、本年收支结余</t>
  </si>
  <si>
    <t>四、年末滚存结余</t>
  </si>
  <si>
    <t>第 1 页</t>
  </si>
  <si>
    <t>2020年企业职工基本养老保险基金预算表</t>
  </si>
  <si>
    <t>2019年执行数</t>
  </si>
  <si>
    <t>2020年预算数</t>
  </si>
  <si>
    <t>一、基本养老保险费收入</t>
  </si>
  <si>
    <t>一、基本养老金支出</t>
  </si>
  <si>
    <t>二、利息收入</t>
  </si>
  <si>
    <t xml:space="preserve">    其中：离休金支出</t>
  </si>
  <si>
    <t>三、财政补贴收入</t>
  </si>
  <si>
    <t>二、医疗补助金支出</t>
  </si>
  <si>
    <t xml:space="preserve">    其中：地方财政补贴</t>
  </si>
  <si>
    <t>三、丧葬补助金和抚恤金支出</t>
  </si>
  <si>
    <t>四、委托投资收益</t>
  </si>
  <si>
    <t>五、其他收入</t>
  </si>
  <si>
    <t>四、其他支出</t>
  </si>
  <si>
    <t xml:space="preserve">    其中：滞纳金</t>
  </si>
  <si>
    <t>六、转移收入</t>
  </si>
  <si>
    <t>五、转移支出</t>
  </si>
  <si>
    <t>七、本年收入小计</t>
  </si>
  <si>
    <t>六、本年支出小计</t>
  </si>
  <si>
    <t>八、上级补助收入</t>
  </si>
  <si>
    <t>七、补助下级支出</t>
  </si>
  <si>
    <t xml:space="preserve">    其中：中央调剂资金
          收入(省级专用)</t>
  </si>
  <si>
    <t xml:space="preserve">    其中：中央调剂基金
         支出(中央专用)</t>
  </si>
  <si>
    <t>九、下级上解收入</t>
  </si>
  <si>
    <t>八、上解上级支出</t>
  </si>
  <si>
    <t xml:space="preserve">    其中：中央调剂基金
          收入(中央专用)</t>
  </si>
  <si>
    <t xml:space="preserve">    其中：中央调剂资金
          支出(省级专用)</t>
  </si>
  <si>
    <t>十、本年收入合计</t>
  </si>
  <si>
    <t>九、本年支出合计</t>
  </si>
  <si>
    <t>十、本年收支结余</t>
  </si>
  <si>
    <t>十一、上年结余</t>
  </si>
  <si>
    <t>十一、年末滚存结余</t>
  </si>
  <si>
    <t>总        计</t>
  </si>
  <si>
    <t>十二、中央平衡公式</t>
  </si>
  <si>
    <t>十二、省级平衡公式</t>
  </si>
  <si>
    <t>第 2 页</t>
  </si>
  <si>
    <t>2020年城乡居民基本养老保险基金预算表</t>
  </si>
  <si>
    <t>一、个人缴费收入</t>
  </si>
  <si>
    <t>一、基础养老金支出</t>
  </si>
  <si>
    <t xml:space="preserve">    其中：财政对困难人员代缴收入</t>
  </si>
  <si>
    <t>二、个人账户养老金支出</t>
  </si>
  <si>
    <t>二、集体补助收入</t>
  </si>
  <si>
    <t>三、丧葬补助金支出</t>
  </si>
  <si>
    <t>三、利息收入</t>
  </si>
  <si>
    <t>四、财政补贴收入</t>
  </si>
  <si>
    <t xml:space="preserve">    其中：财政对基础养老金的补贴</t>
  </si>
  <si>
    <t xml:space="preserve">          财政对个人缴费的补贴</t>
  </si>
  <si>
    <t>五、委托投资收益</t>
  </si>
  <si>
    <t>六、其他收入</t>
  </si>
  <si>
    <t>七、转移收入</t>
  </si>
  <si>
    <t>八、本年收入小计</t>
  </si>
  <si>
    <t>九、上级补助收入</t>
  </si>
  <si>
    <t>十、下级上解收入</t>
  </si>
  <si>
    <t>十一、本年收入合计</t>
  </si>
  <si>
    <t>十二、上年结余</t>
  </si>
  <si>
    <t>第 3 页</t>
  </si>
  <si>
    <t>2020年机关事业单位基本养老保险基金预算表</t>
  </si>
  <si>
    <t xml:space="preserve">  其中：2019年当年数</t>
  </si>
  <si>
    <t>二、其他支出</t>
  </si>
  <si>
    <t>三、转移支出</t>
  </si>
  <si>
    <t>四、本年支出小计</t>
  </si>
  <si>
    <t>五、补助下级支出</t>
  </si>
  <si>
    <t>六、上解上级支出</t>
  </si>
  <si>
    <t>七、本年支出合计</t>
  </si>
  <si>
    <t>八、本年收支结余</t>
  </si>
  <si>
    <t>×</t>
  </si>
  <si>
    <t>九、年末滚存结余</t>
  </si>
  <si>
    <t>第 4 页</t>
  </si>
  <si>
    <t>2020年职工基本医疗保险(含生育保险)基金预算表</t>
  </si>
  <si>
    <t>小计</t>
  </si>
  <si>
    <t>基本医疗保
险统筹基金</t>
  </si>
  <si>
    <t>基本医疗保险
个人账户基金</t>
  </si>
  <si>
    <t>单建统筹基金</t>
  </si>
  <si>
    <t>一、基本医疗保险费收入</t>
  </si>
  <si>
    <t xml:space="preserve">    其中：单位缴费</t>
  </si>
  <si>
    <t xml:space="preserve">          个人缴费</t>
  </si>
  <si>
    <t>四、其他收入</t>
  </si>
  <si>
    <t>五、转移收入</t>
  </si>
  <si>
    <t>六、本年收入小计</t>
  </si>
  <si>
    <t>七、上级补助收入</t>
  </si>
  <si>
    <t>八、下级上解收入</t>
  </si>
  <si>
    <t>九、本年收入合计</t>
  </si>
  <si>
    <t>十、上年结余</t>
  </si>
  <si>
    <t>一、基本医疗保险待遇支出</t>
  </si>
  <si>
    <t xml:space="preserve">    其中: 住院支出</t>
  </si>
  <si>
    <t>　  　 　 门诊支出</t>
  </si>
  <si>
    <t xml:space="preserve">          生育医疗费用支出</t>
  </si>
  <si>
    <t xml:space="preserve">          生育津贴支出</t>
  </si>
  <si>
    <t>第 5 页</t>
  </si>
  <si>
    <t>2020年城乡居民基本医疗保险基金预算表</t>
  </si>
  <si>
    <t>一、缴费收入</t>
  </si>
  <si>
    <t xml:space="preserve">    其中：个人缴费收入</t>
  </si>
  <si>
    <t xml:space="preserve">    其中：住院支出</t>
  </si>
  <si>
    <t xml:space="preserve">          集体扶持收入</t>
  </si>
  <si>
    <t xml:space="preserve">          门诊支出</t>
  </si>
  <si>
    <t xml:space="preserve">          城乡医疗救助资助收入</t>
  </si>
  <si>
    <t>二、大病保险支出</t>
  </si>
  <si>
    <t xml:space="preserve">          财政对困难人员代缴收入</t>
  </si>
  <si>
    <t xml:space="preserve">    其中：按规定标准补助收入</t>
  </si>
  <si>
    <t>三、其他支出</t>
  </si>
  <si>
    <t>五、本年收入小计</t>
  </si>
  <si>
    <t>六、上级补助收入</t>
  </si>
  <si>
    <t>七、下级上解收入</t>
  </si>
  <si>
    <t>八、本年收入合计</t>
  </si>
  <si>
    <t>九、上年结余</t>
  </si>
  <si>
    <t>第 6 页</t>
  </si>
  <si>
    <t>2020年工伤保险基金预算表</t>
  </si>
  <si>
    <t>一、工伤保险费收入</t>
  </si>
  <si>
    <t>一、工伤保险待遇支出</t>
  </si>
  <si>
    <t>　　其中：医疗待遇支出</t>
  </si>
  <si>
    <t>二、劳动能力鉴定支出</t>
  </si>
  <si>
    <t>三、工伤预防费用支出</t>
  </si>
  <si>
    <t>五、本年支出小计</t>
  </si>
  <si>
    <t>六、补助下级支出</t>
  </si>
  <si>
    <t>七、上解上级支出</t>
  </si>
  <si>
    <t>八、本年支出合计</t>
  </si>
  <si>
    <t>九、本年收支结余</t>
  </si>
  <si>
    <t>十、年末滚存结余</t>
  </si>
  <si>
    <t>第 7 页</t>
  </si>
  <si>
    <t>2020年失业保险基金预算表</t>
  </si>
  <si>
    <t>一、失业保险费收入</t>
  </si>
  <si>
    <t>一、失业保险金支出</t>
  </si>
  <si>
    <t xml:space="preserve">二、基本医疗保险费支出 </t>
  </si>
  <si>
    <t>四、职业培训和职业介绍补贴支出</t>
  </si>
  <si>
    <t>五、稳定岗位补贴支出</t>
  </si>
  <si>
    <t>六、技能提升补贴支出</t>
  </si>
  <si>
    <t>七、其他费用支出</t>
  </si>
  <si>
    <t>八、其他支出</t>
  </si>
  <si>
    <t>九、转移支出</t>
  </si>
  <si>
    <t>十、本年支出小计</t>
  </si>
  <si>
    <t>十一、补助下级支出</t>
  </si>
  <si>
    <t>十二、上解上级支出</t>
  </si>
  <si>
    <t>十三、本年支出合计</t>
  </si>
  <si>
    <t>十四、本年收支结余</t>
  </si>
  <si>
    <t>十五、年末滚存结余</t>
  </si>
  <si>
    <t>第 8 页</t>
  </si>
  <si>
    <t>2020年基本养老保险基础资料表</t>
  </si>
  <si>
    <t>单位</t>
  </si>
  <si>
    <t>一、企业职工基本养老保险</t>
  </si>
  <si>
    <t xml:space="preserve">     2.欠费情况</t>
  </si>
  <si>
    <t xml:space="preserve">   (一)参保人数</t>
  </si>
  <si>
    <t>人</t>
  </si>
  <si>
    <t xml:space="preserve">       (1)上年末累计欠费</t>
  </si>
  <si>
    <t>元</t>
  </si>
  <si>
    <t>　     1.在职职工</t>
  </si>
  <si>
    <t xml:space="preserve">       (2)本年补缴以前年度欠费</t>
  </si>
  <si>
    <t xml:space="preserve">         其中：个人身份参保</t>
  </si>
  <si>
    <t xml:space="preserve">       (3)本年新增欠费</t>
  </si>
  <si>
    <t xml:space="preserve">元
</t>
  </si>
  <si>
    <t>　   　2.离休人员</t>
  </si>
  <si>
    <t xml:space="preserve">       (4)年末累计欠费</t>
  </si>
  <si>
    <t xml:space="preserve">
元</t>
  </si>
  <si>
    <t xml:space="preserve">       3.退休、退职人员</t>
  </si>
  <si>
    <t xml:space="preserve">     3.本年预缴以后年度基本养老保险费</t>
  </si>
  <si>
    <t xml:space="preserve">        (1)当年新增退休退职人员</t>
  </si>
  <si>
    <t xml:space="preserve">     4.一次性补缴以前年度基本养老保险费</t>
  </si>
  <si>
    <t xml:space="preserve"> 　     (2)当年死亡退休退职人员</t>
  </si>
  <si>
    <t>二、城乡居民基本养老保险</t>
  </si>
  <si>
    <t xml:space="preserve">   (二)缴费人数</t>
  </si>
  <si>
    <t xml:space="preserve">   (一)16－59周岁参保缴费人数</t>
  </si>
  <si>
    <t xml:space="preserve">       其中：个人身份缴费</t>
  </si>
  <si>
    <t xml:space="preserve">   (二)实际领取待遇人员</t>
  </si>
  <si>
    <t xml:space="preserve">   (三)缴费基数总额</t>
  </si>
  <si>
    <t>三、机关事业单位基本养老保险</t>
  </si>
  <si>
    <t>　　   1.单位</t>
  </si>
  <si>
    <t>　   　2.个人</t>
  </si>
  <si>
    <t>　      1.在职职工</t>
  </si>
  <si>
    <t xml:space="preserve">         其中：个人身份缴费基数总额</t>
  </si>
  <si>
    <t>　    　2.退休、退职人员</t>
  </si>
  <si>
    <t xml:space="preserve">   (四)缴费率</t>
  </si>
  <si>
    <t>%</t>
  </si>
  <si>
    <t xml:space="preserve">       1.单位缴费费率</t>
  </si>
  <si>
    <t xml:space="preserve">       2.职工个人缴费费率</t>
  </si>
  <si>
    <t xml:space="preserve">   　　1.单位</t>
  </si>
  <si>
    <t xml:space="preserve">       3.以个人身份参保缴费费率</t>
  </si>
  <si>
    <t xml:space="preserve">   (五)人均缴费工资基数</t>
  </si>
  <si>
    <t>元/年</t>
  </si>
  <si>
    <t xml:space="preserve">   (六)保险费缴纳情况</t>
  </si>
  <si>
    <t xml:space="preserve">       1.缴纳当年基本养老保险费</t>
  </si>
  <si>
    <t>四、统筹地区职工平均工资</t>
  </si>
  <si>
    <t>第 9 页</t>
  </si>
  <si>
    <t>2020年基本医疗保险基础资料表</t>
  </si>
  <si>
    <t>一、职工基本医疗保险</t>
  </si>
  <si>
    <t xml:space="preserve">        (3)本年新增欠费</t>
  </si>
  <si>
    <t xml:space="preserve">        (4)年末累计欠费</t>
  </si>
  <si>
    <t xml:space="preserve">       1.在职职工</t>
  </si>
  <si>
    <t xml:space="preserve">       3.本年预缴以后年度基本医疗保险费</t>
  </si>
  <si>
    <t xml:space="preserve">       2.退休人员</t>
  </si>
  <si>
    <t xml:space="preserve">       4.一次性补缴以前年度基本医疗保险费</t>
  </si>
  <si>
    <t xml:space="preserve">   (七)享受生育保险医疗费报销人数</t>
  </si>
  <si>
    <t xml:space="preserve">   (八)享受生育津贴人数</t>
  </si>
  <si>
    <t xml:space="preserve">       1.单位</t>
  </si>
  <si>
    <t>二、城乡居民基本医疗保险</t>
  </si>
  <si>
    <t xml:space="preserve">       2.个人</t>
  </si>
  <si>
    <t xml:space="preserve">   (一)参保缴费年末人数</t>
  </si>
  <si>
    <t xml:space="preserve">   (四)缴费费率</t>
  </si>
  <si>
    <t xml:space="preserve">   (二)缴费标准</t>
  </si>
  <si>
    <t xml:space="preserve">       其中：个人缴费标准</t>
  </si>
  <si>
    <t xml:space="preserve">             财政补贴标准</t>
  </si>
  <si>
    <t xml:space="preserve">       1.缴纳当年基本医疗保险费</t>
  </si>
  <si>
    <t xml:space="preserve">   (三)大病保险情况</t>
  </si>
  <si>
    <t xml:space="preserve">       2.欠费情况</t>
  </si>
  <si>
    <t xml:space="preserve">      1.覆盖人数</t>
  </si>
  <si>
    <t xml:space="preserve">         (1)上年末累计欠费</t>
  </si>
  <si>
    <t xml:space="preserve">      2.筹资标准</t>
  </si>
  <si>
    <t xml:space="preserve">         (2)本年补缴以前年度欠费</t>
  </si>
  <si>
    <t xml:space="preserve">      3.人均筹资水平</t>
  </si>
  <si>
    <t>第 10 页</t>
  </si>
  <si>
    <t>2020年失业保险、工伤保险基础资料表</t>
  </si>
  <si>
    <t>一、失业保险</t>
  </si>
  <si>
    <t xml:space="preserve">   (九)享受技能提升补贴人数</t>
  </si>
  <si>
    <t>二、工伤保险</t>
  </si>
  <si>
    <t xml:space="preserve">   (二)实际缴费人数</t>
  </si>
  <si>
    <t xml:space="preserve">   (六)缴纳当年工伤保险费</t>
  </si>
  <si>
    <t xml:space="preserve">   (六)全年领取失业保险金人数</t>
  </si>
  <si>
    <t xml:space="preserve">       其中：按缴费基数缴纳的工伤保险费</t>
  </si>
  <si>
    <t xml:space="preserve">   (七)代缴医疗保险人月数</t>
  </si>
  <si>
    <t>人月</t>
  </si>
  <si>
    <t xml:space="preserve">   (七)享受工伤保险待遇全年累计人数</t>
  </si>
  <si>
    <t xml:space="preserve">   (八)享受稳定岗位补贴企
       业参加失业保险人数</t>
  </si>
  <si>
    <t>第 11 页</t>
  </si>
</sst>
</file>

<file path=xl/styles.xml><?xml version="1.0" encoding="utf-8"?>
<styleSheet xmlns="http://schemas.openxmlformats.org/spreadsheetml/2006/main">
  <numFmts count="17">
    <numFmt numFmtId="5" formatCode="&quot;￥&quot;#,##0;&quot;￥&quot;\-#,##0"/>
    <numFmt numFmtId="6" formatCode="&quot;￥&quot;#,##0;[Red]&quot;￥&quot;\-#,##0"/>
    <numFmt numFmtId="7" formatCode="&quot;￥&quot;#,##0.00;&quot;￥&quot;\-#,##0.00"/>
    <numFmt numFmtId="8" formatCode="&quot;￥&quot;#,##0.00;[Red]&quot;￥&quot;\-#,##0.00"/>
    <numFmt numFmtId="23" formatCode="\$#,##0_);\(\$#,##0\)"/>
    <numFmt numFmtId="24" formatCode="\$#,##0_);[Red]\(\$#,##0\)"/>
    <numFmt numFmtId="25" formatCode="\$#,##0.00_);\(\$#,##0.00\)"/>
    <numFmt numFmtId="26" formatCode="\$#,##0.00_);[Red]\(\$#,##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;-0;;"/>
    <numFmt numFmtId="177" formatCode="#,##0_ ;-#,##0;;"/>
    <numFmt numFmtId="178" formatCode="#,##0_ ;-#,##0"/>
    <numFmt numFmtId="179" formatCode="#,##0.00_ ;-#,##0.00;;"/>
    <numFmt numFmtId="180" formatCode="#,##0.00_ ;-#,##0.00"/>
  </numFmts>
  <fonts count="26">
    <font>
      <name val="Calibri"/>
      <family val="2"/>
      <color theme="1"/>
      <sz val="11"/>
      <scheme val="minor"/>
    </font>
    <font>
      <name val="宋体"/>
      <charset val="134"/>
      <color/>
      <sz val="12"/>
    </font>
    <font>
      <name val="宋体"/>
      <charset val="134"/>
      <color/>
      <sz val="12"/>
    </font>
    <font>
      <name val="宋体"/>
      <charset val="134"/>
      <color/>
      <sz val="12"/>
    </font>
    <font>
      <name val="宋体"/>
      <charset val="134"/>
      <color/>
      <sz val="12"/>
    </font>
    <font>
      <name val="宋体"/>
      <charset val="1"/>
      <color indexed="8"/>
      <sz val="12"/>
    </font>
    <font>
      <name val="宋体"/>
      <charset val="1"/>
      <b/>
      <color indexed="8"/>
      <sz val="30"/>
    </font>
    <font>
      <name val="宋体"/>
      <charset val="1"/>
      <color indexed="8"/>
      <sz val="27"/>
    </font>
    <font>
      <name val="黑体"/>
      <charset val="1"/>
      <color indexed="8"/>
      <sz val="41"/>
    </font>
    <font>
      <name val="宋体"/>
      <charset val="1"/>
      <b/>
      <color indexed="8"/>
      <sz val="25"/>
    </font>
    <font>
      <name val="宋体"/>
      <charset val="1"/>
      <color/>
      <sz val="12"/>
    </font>
    <font>
      <name val="宋体"/>
      <charset val="1"/>
      <color indexed="12"/>
      <sz val="12"/>
    </font>
    <font>
      <name val="宋体"/>
      <charset val="1"/>
      <b/>
      <color indexed="8"/>
      <sz val="41"/>
    </font>
    <font>
      <name val="宋体"/>
      <charset val="1"/>
      <color indexed="8"/>
      <sz val="18"/>
    </font>
    <font>
      <name val="宋体"/>
      <charset val="1"/>
      <color indexed="8"/>
      <sz val="21"/>
    </font>
    <font>
      <name val="宋体"/>
      <charset val="1"/>
      <color indexed="8"/>
      <sz val="25"/>
    </font>
    <font>
      <name val="宋体"/>
      <charset val="1"/>
      <color indexed="8"/>
      <sz val="22"/>
    </font>
    <font>
      <name val="宋体"/>
      <charset val="1"/>
      <b/>
      <color indexed="8"/>
      <sz val="67"/>
    </font>
    <font>
      <name val="宋体"/>
      <charset val="1"/>
      <b/>
      <color indexed="8"/>
      <sz val="37"/>
    </font>
    <font>
      <name val="宋体"/>
      <charset val="1"/>
      <color indexed="8"/>
      <sz val="16"/>
    </font>
    <font>
      <name val="华文中宋"/>
      <charset val="1"/>
      <color indexed="8"/>
      <sz val="17"/>
    </font>
    <font>
      <name val="宋体"/>
      <charset val="1"/>
      <color indexed="8"/>
      <sz val="11"/>
    </font>
    <font>
      <name val="Arial Narrow"/>
      <charset val="1"/>
      <color indexed="8"/>
      <sz val="12"/>
    </font>
    <font>
      <name val="华文中宋"/>
      <charset val="1"/>
      <b/>
      <color indexed="8"/>
      <sz val="16"/>
    </font>
    <font>
      <name val="宋体"/>
      <charset val="1"/>
      <b/>
      <color indexed="8"/>
      <sz val="12"/>
    </font>
    <font>
      <name val="宋体"/>
      <charset val="1"/>
      <b/>
      <color indexed="8"/>
      <sz val="11"/>
    </font>
  </fonts>
  <fills count="283">
    <fill>
      <patternFill>
        <fgColor auto="1"/>
        <bgColor auto="1"/>
      </patternFill>
    </fill>
    <fill>
      <patternFill patternType="gray125">
        <fgColor auto="1"/>
        <bgColor auto="1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9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rgb="FFFF80"/>
        <bgColor indexed="64"/>
      </patternFill>
    </fill>
  </fills>
  <borders count="281">
    <border outline="0">
      <left>
        <color auto="1"/>
      </left>
      <right>
        <color auto="1"/>
      </right>
      <top>
        <color auto="1"/>
      </top>
      <bottom>
        <color auto="1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medium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medium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medium">
        <color indexed="8"/>
      </top>
      <bottom style="medium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medium">
        <color indexed="8"/>
      </top>
      <bottom style="medium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medium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>
        <color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>
        <color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64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</borders>
  <cellStyleXfs count="1">
    <xf numFmtId="0" fontId="0" fillId="0" borderId="0" xfId="0"/>
  </cellStyleXfs>
  <cellXfs count="1938">
    <xf numFmtId="0" fontId="0" fillId="0" borderId="0" xfId="0"/>
    <xf numFmtId="0" fontId="1" fillId="2" borderId="1" xfId="0"/>
    <xf numFmtId="0" fontId="2" fillId="3" borderId="2" xfId="0"/>
    <xf numFmtId="0" fontId="2" fillId="4" borderId="3" xfId="0"/>
    <xf numFmtId="0" fontId="3" fillId="5" borderId="4" xfId="0"/>
    <xf numFmtId="0" fontId="3" fillId="6" borderId="5" xfId="0"/>
    <xf numFmtId="0" fontId="1" fillId="7" borderId="6" xfId="0"/>
    <xf numFmtId="0" fontId="1" fillId="8" borderId="7" xfId="0"/>
    <xf numFmtId="0" fontId="1" fillId="9" borderId="8" xfId="0"/>
    <xf numFmtId="0" fontId="1" fillId="10" borderId="9" xfId="0"/>
    <xf numFmtId="0" fontId="1" fillId="11" borderId="10" xfId="0"/>
    <xf numFmtId="0" fontId="1" fillId="12" borderId="11" xfId="0"/>
    <xf numFmtId="0" fontId="1" fillId="13" borderId="12" xfId="0"/>
    <xf numFmtId="0" fontId="1" fillId="14" borderId="13" xfId="0"/>
    <xf numFmtId="0" fontId="1" fillId="15" borderId="14" xfId="0"/>
    <xf numFmtId="0" fontId="1" fillId="16" borderId="15" xfId="0"/>
    <xf numFmtId="0" fontId="1" fillId="17" borderId="16" xfId="0"/>
    <xf numFmtId="9" fontId="4" fillId="18" borderId="17" xfId="0"/>
    <xf numFmtId="44" fontId="4" fillId="19" borderId="18" xfId="0"/>
    <xf numFmtId="42" fontId="4" fillId="20" borderId="19" xfId="0"/>
    <xf numFmtId="43" fontId="4" fillId="21" borderId="20" xfId="0"/>
    <xf numFmtId="41" fontId="4" fillId="22" borderId="21" xfId="0"/>
    <xf numFmtId="0" fontId="5" fillId="23" borderId="22" xfId="0">
      <alignment horizontal="right" vertical="center"/>
    </xf>
    <xf numFmtId="0" fontId="6" fillId="24" borderId="23" xfId="0">
      <alignment horizontal="right" vertical="center"/>
    </xf>
    <xf numFmtId="0" fontId="5" fillId="25" borderId="24" xfId="0">
      <alignment vertical="center"/>
    </xf>
    <xf numFmtId="0" fontId="7" fillId="26" borderId="25" xfId="0">
      <alignment horizontal="center" vertical="center"/>
    </xf>
    <xf numFmtId="0" fontId="8" fillId="27" borderId="26" xfId="0">
      <alignment horizontal="center" vertical="center"/>
    </xf>
    <xf numFmtId="0" fontId="9" fillId="28" borderId="27" xfId="0">
      <alignment horizontal="center" vertical="center"/>
    </xf>
    <xf numFmtId="49" fontId="5" fillId="29" borderId="28" xfId="0">
      <alignment vertical="center"/>
    </xf>
    <xf numFmtId="0" fontId="5" fillId="30" borderId="29" xfId="0">
      <alignment horizontal="center" vertical="center"/>
    </xf>
    <xf numFmtId="176" fontId="5" fillId="31" borderId="30" xfId="0">
      <alignment horizontal="center" vertical="center"/>
    </xf>
    <xf numFmtId="177" fontId="5" fillId="32" borderId="31" xfId="0">
      <alignment horizontal="center" vertical="center"/>
    </xf>
    <xf numFmtId="0" fontId="9" fillId="33" borderId="32" xfId="0">
      <alignment horizontal="left" vertical="center"/>
    </xf>
    <xf numFmtId="49" fontId="5" fillId="34" borderId="33" xfId="0">
      <alignment vertical="center"/>
    </xf>
    <xf numFmtId="0" fontId="5" fillId="35" borderId="34" xfId="0">
      <alignment horizontal="left" vertical="center"/>
    </xf>
    <xf numFmtId="0" fontId="10" fillId="36" borderId="35" xfId="0">
      <alignment horizontal="center" vertical="center"/>
    </xf>
    <xf numFmtId="0" fontId="10" fillId="37" borderId="36" xfId="0"/>
    <xf numFmtId="0" fontId="5" fillId="38" borderId="37" xfId="0">
      <alignment vertical="center"/>
    </xf>
    <xf numFmtId="0" fontId="10" fillId="39" borderId="38" xfId="0">
      <alignment vertical="center"/>
    </xf>
    <xf numFmtId="178" fontId="11" fillId="40" borderId="39" xfId="0">
      <alignment horizontal="right" vertical="center"/>
    </xf>
    <xf numFmtId="0" fontId="12" fillId="41" borderId="40" xfId="0">
      <alignment horizontal="left" vertical="center"/>
    </xf>
    <xf numFmtId="0" fontId="5" fillId="42" borderId="41" xfId="0">
      <alignment vertical="center"/>
    </xf>
    <xf numFmtId="0" fontId="13" fillId="43" borderId="42" xfId="0">
      <alignment vertical="center"/>
    </xf>
    <xf numFmtId="49" fontId="5" fillId="44" borderId="43" xfId="0">
      <alignment vertical="center"/>
    </xf>
    <xf numFmtId="0" fontId="5" fillId="45" borderId="44" xfId="0">
      <alignment horizontal="center" vertical="center"/>
    </xf>
    <xf numFmtId="0" fontId="5" fillId="46" borderId="45" xfId="0">
      <alignment vertical="center" wrapText="1"/>
    </xf>
    <xf numFmtId="49" fontId="5" fillId="47" borderId="46" xfId="0">
      <alignment vertical="center"/>
    </xf>
    <xf numFmtId="0" fontId="5" fillId="48" borderId="47" xfId="0">
      <alignment horizontal="center" vertical="center"/>
    </xf>
    <xf numFmtId="0" fontId="10" fillId="49" borderId="48" xfId="0">
      <alignment vertical="center"/>
    </xf>
    <xf numFmtId="0" fontId="5" fillId="50" borderId="49" xfId="0"/>
    <xf numFmtId="0" fontId="14" fillId="51" borderId="50" xfId="0">
      <alignment horizontal="center" vertical="center"/>
    </xf>
    <xf numFmtId="0" fontId="14" fillId="52" borderId="51" xfId="0">
      <alignment horizontal="center" vertical="center"/>
    </xf>
    <xf numFmtId="0" fontId="5" fillId="53" borderId="52" xfId="0"/>
    <xf numFmtId="0" fontId="14" fillId="54" borderId="53" xfId="0"/>
    <xf numFmtId="0" fontId="14" fillId="55" borderId="54" xfId="0"/>
    <xf numFmtId="0" fontId="14" fillId="56" borderId="55" xfId="0">
      <alignment horizontal="center" vertical="center"/>
    </xf>
    <xf numFmtId="0" fontId="5" fillId="57" borderId="56" xfId="0"/>
    <xf numFmtId="0" fontId="14" fillId="58" borderId="57" xfId="0"/>
    <xf numFmtId="0" fontId="5" fillId="59" borderId="58" xfId="0"/>
    <xf numFmtId="0" fontId="15" fillId="60" borderId="59" xfId="0">
      <alignment vertical="center"/>
    </xf>
    <xf numFmtId="0" fontId="15" fillId="61" borderId="60" xfId="0"/>
    <xf numFmtId="0" fontId="16" fillId="62" borderId="61" xfId="0">
      <alignment vertical="center"/>
    </xf>
    <xf numFmtId="0" fontId="17" fillId="63" borderId="62" xfId="0">
      <alignment horizontal="center" vertical="center"/>
    </xf>
    <xf numFmtId="0" fontId="18" fillId="64" borderId="63" xfId="0">
      <alignment horizontal="center" vertical="center"/>
    </xf>
    <xf numFmtId="0" fontId="19" fillId="65" borderId="64" xfId="0">
      <alignment vertical="center"/>
    </xf>
    <xf numFmtId="49" fontId="5" fillId="66" borderId="65" xfId="0">
      <alignment horizontal="left"/>
    </xf>
    <xf numFmtId="0" fontId="5" fillId="67" borderId="66" xfId="0">
      <alignment horizontal="left"/>
    </xf>
    <xf numFmtId="0" fontId="19" fillId="68" borderId="67" xfId="0"/>
    <xf numFmtId="49" fontId="5" fillId="69" borderId="68" xfId="0">
      <alignment horizontal="left"/>
    </xf>
    <xf numFmtId="0" fontId="5" fillId="70" borderId="69" xfId="0">
      <alignment horizontal="left"/>
    </xf>
    <xf numFmtId="14" fontId="5" fillId="71" borderId="70" xfId="0">
      <alignment horizontal="left"/>
    </xf>
    <xf numFmtId="0" fontId="16" fillId="72" borderId="71" xfId="0">
      <alignment vertical="center"/>
    </xf>
    <xf numFmtId="0" fontId="6" fillId="73" borderId="72" xfId="0">
      <alignment vertical="center"/>
    </xf>
    <xf numFmtId="0" fontId="7" fillId="74" borderId="73" xfId="0">
      <alignment horizontal="center" vertical="center"/>
    </xf>
    <xf numFmtId="0" fontId="20" fillId="75" borderId="74" xfId="0">
      <alignment horizontal="center" vertical="center"/>
    </xf>
    <xf numFmtId="0" fontId="21" fillId="76" borderId="75" xfId="0"/>
    <xf numFmtId="0" fontId="5" fillId="77" borderId="76" xfId="0">
      <alignment vertical="center"/>
    </xf>
    <xf numFmtId="0" fontId="5" fillId="78" borderId="77" xfId="0">
      <alignment horizontal="right" vertical="center"/>
    </xf>
    <xf numFmtId="0" fontId="5" fillId="79" borderId="78" xfId="0">
      <alignment horizontal="right"/>
    </xf>
    <xf numFmtId="0" fontId="22" fillId="80" borderId="79" xfId="0">
      <alignment vertical="center"/>
    </xf>
    <xf numFmtId="0" fontId="5" fillId="81" borderId="80" xfId="0">
      <alignment horizontal="right"/>
    </xf>
    <xf numFmtId="0" fontId="5" fillId="82" borderId="81" xfId="0">
      <alignment vertical="center"/>
    </xf>
    <xf numFmtId="0" fontId="22" fillId="83" borderId="82" xfId="0">
      <alignment vertical="center"/>
    </xf>
    <xf numFmtId="0" fontId="22" fillId="84" borderId="83" xfId="0">
      <alignment vertical="center"/>
    </xf>
    <xf numFmtId="0" fontId="10" fillId="85" borderId="84" xfId="0"/>
    <xf numFmtId="0" fontId="5" fillId="86" borderId="85" xfId="0">
      <alignment horizontal="right" vertical="center"/>
    </xf>
    <xf numFmtId="0" fontId="5" fillId="87" borderId="86" xfId="0">
      <alignment horizontal="center" vertical="center"/>
    </xf>
    <xf numFmtId="0" fontId="5" fillId="88" borderId="87" xfId="0">
      <alignment horizontal="center" vertical="center" wrapText="1"/>
    </xf>
    <xf numFmtId="0" fontId="5" fillId="89" borderId="88" xfId="0">
      <alignment horizontal="center" vertical="center" wrapText="1"/>
    </xf>
    <xf numFmtId="0" fontId="5" fillId="90" borderId="89" xfId="0">
      <alignment horizontal="center" vertical="center" wrapText="1"/>
    </xf>
    <xf numFmtId="0" fontId="5" fillId="91" borderId="90" xfId="0">
      <alignment horizontal="center" vertical="center" wrapText="1"/>
    </xf>
    <xf numFmtId="0" fontId="5" fillId="92" borderId="91" xfId="0">
      <alignment horizontal="left" vertical="center"/>
    </xf>
    <xf numFmtId="179" fontId="5" fillId="93" borderId="92" xfId="0">
      <alignment horizontal="right" vertical="center"/>
    </xf>
    <xf numFmtId="179" fontId="5" fillId="94" borderId="93" xfId="0">
      <alignment horizontal="right" vertical="center"/>
    </xf>
    <xf numFmtId="179" fontId="5" fillId="95" borderId="94" xfId="0">
      <alignment horizontal="right" vertical="center"/>
    </xf>
    <xf numFmtId="0" fontId="5" fillId="96" borderId="95" xfId="0">
      <alignment horizontal="left" vertical="center"/>
    </xf>
    <xf numFmtId="0" fontId="5" fillId="97" borderId="96" xfId="0">
      <alignment vertical="center"/>
    </xf>
    <xf numFmtId="0" fontId="10" fillId="98" borderId="97" xfId="0"/>
    <xf numFmtId="0" fontId="23" fillId="99" borderId="98" xfId="0">
      <alignment horizontal="center" vertical="center"/>
    </xf>
    <xf numFmtId="0" fontId="5" fillId="100" borderId="99" xfId="0">
      <alignment horizontal="right" vertical="center"/>
    </xf>
    <xf numFmtId="0" fontId="5" fillId="101" borderId="100" xfId="0">
      <alignment horizontal="center" vertical="center"/>
    </xf>
    <xf numFmtId="0" fontId="5" fillId="102" borderId="101" xfId="0">
      <alignment horizontal="center" vertical="center"/>
    </xf>
    <xf numFmtId="179" fontId="5" fillId="103" borderId="102" xfId="0">
      <alignment horizontal="right" vertical="center"/>
    </xf>
    <xf numFmtId="180" fontId="5" fillId="104" borderId="103" xfId="0">
      <alignment horizontal="right" vertical="center"/>
    </xf>
    <xf numFmtId="180" fontId="5" fillId="105" borderId="104" xfId="0">
      <alignment horizontal="right" vertical="center"/>
    </xf>
    <xf numFmtId="180" fontId="5" fillId="106" borderId="105" xfId="0">
      <alignment horizontal="right" vertical="center"/>
    </xf>
    <xf numFmtId="180" fontId="5" fillId="107" borderId="106" xfId="0">
      <alignment horizontal="right" vertical="center"/>
    </xf>
    <xf numFmtId="179" fontId="5" fillId="108" borderId="107" xfId="0">
      <alignment horizontal="right" vertical="center"/>
    </xf>
    <xf numFmtId="179" fontId="5" fillId="109" borderId="108" xfId="0">
      <alignment horizontal="right" vertical="center"/>
    </xf>
    <xf numFmtId="0" fontId="5" fillId="110" borderId="109" xfId="0">
      <alignment vertical="center"/>
    </xf>
    <xf numFmtId="180" fontId="5" fillId="111" borderId="110" xfId="0">
      <alignment horizontal="right" vertical="center"/>
    </xf>
    <xf numFmtId="0" fontId="5" fillId="112" borderId="111" xfId="0">
      <alignment vertical="center"/>
    </xf>
    <xf numFmtId="179" fontId="5" fillId="113" borderId="112" xfId="0">
      <alignment horizontal="right" vertical="center"/>
    </xf>
    <xf numFmtId="179" fontId="5" fillId="114" borderId="113" xfId="0">
      <alignment horizontal="right" vertical="center"/>
    </xf>
    <xf numFmtId="0" fontId="5" fillId="115" borderId="114" xfId="0">
      <alignment vertical="center"/>
    </xf>
    <xf numFmtId="179" fontId="5" fillId="116" borderId="115" xfId="0">
      <alignment horizontal="right" vertical="center"/>
    </xf>
    <xf numFmtId="0" fontId="5" fillId="117" borderId="116" xfId="0">
      <alignment horizontal="center" vertical="center"/>
    </xf>
    <xf numFmtId="0" fontId="5" fillId="118" borderId="117" xfId="0">
      <alignment vertical="center"/>
    </xf>
    <xf numFmtId="179" fontId="5" fillId="119" borderId="118" xfId="0">
      <alignment horizontal="right" vertical="center"/>
    </xf>
    <xf numFmtId="180" fontId="5" fillId="120" borderId="119" xfId="0">
      <alignment horizontal="right" vertical="center"/>
    </xf>
    <xf numFmtId="180" fontId="5" fillId="121" borderId="120" xfId="0">
      <alignment horizontal="right" vertical="center"/>
    </xf>
    <xf numFmtId="180" fontId="5" fillId="122" borderId="121" xfId="0">
      <alignment horizontal="right" vertical="center"/>
    </xf>
    <xf numFmtId="180" fontId="5" fillId="123" borderId="122" xfId="0">
      <alignment horizontal="right" vertical="center"/>
    </xf>
    <xf numFmtId="0" fontId="5" fillId="124" borderId="123" xfId="0">
      <alignment vertical="center" wrapText="1"/>
    </xf>
    <xf numFmtId="179" fontId="5" fillId="125" borderId="124" xfId="0">
      <alignment horizontal="right" vertical="center"/>
    </xf>
    <xf numFmtId="180" fontId="5" fillId="126" borderId="125" xfId="0">
      <alignment horizontal="right" vertical="center"/>
    </xf>
    <xf numFmtId="0" fontId="5" fillId="127" borderId="126" xfId="0">
      <alignment vertical="center"/>
    </xf>
    <xf numFmtId="179" fontId="5" fillId="128" borderId="127" xfId="0">
      <alignment horizontal="right" vertical="center"/>
    </xf>
    <xf numFmtId="0" fontId="5" fillId="129" borderId="128" xfId="0">
      <alignment vertical="center"/>
    </xf>
    <xf numFmtId="179" fontId="5" fillId="130" borderId="129" xfId="0">
      <alignment horizontal="right" vertical="center"/>
    </xf>
    <xf numFmtId="49" fontId="5" fillId="131" borderId="130" xfId="0">
      <alignment horizontal="right" vertical="center"/>
    </xf>
    <xf numFmtId="0" fontId="24" fillId="132" borderId="131" xfId="0">
      <alignment horizontal="center" vertical="center"/>
    </xf>
    <xf numFmtId="0" fontId="5" fillId="133" borderId="132" xfId="0">
      <alignment vertical="center"/>
    </xf>
    <xf numFmtId="0" fontId="5" fillId="134" borderId="133" xfId="0">
      <alignment vertical="center"/>
    </xf>
    <xf numFmtId="179" fontId="5" fillId="135" borderId="134" xfId="0">
      <alignment horizontal="right" vertical="center"/>
    </xf>
    <xf numFmtId="49" fontId="5" fillId="136" borderId="135" xfId="0">
      <alignment vertical="center"/>
    </xf>
    <xf numFmtId="49" fontId="5" fillId="137" borderId="136" xfId="0">
      <alignment vertical="center"/>
    </xf>
    <xf numFmtId="179" fontId="5" fillId="138" borderId="137" xfId="0">
      <alignment horizontal="right" vertical="center"/>
    </xf>
    <xf numFmtId="49" fontId="5" fillId="139" borderId="138" xfId="0">
      <alignment vertical="center"/>
    </xf>
    <xf numFmtId="0" fontId="10" fillId="140" borderId="139" xfId="0">
      <alignment horizontal="center" vertical="center"/>
    </xf>
    <xf numFmtId="179" fontId="10" fillId="141" borderId="140" xfId="0">
      <alignment horizontal="center" vertical="center"/>
    </xf>
    <xf numFmtId="49" fontId="5" fillId="142" borderId="141" xfId="0">
      <alignment vertical="center"/>
    </xf>
    <xf numFmtId="179" fontId="10" fillId="143" borderId="142" xfId="0">
      <alignment horizontal="center" vertical="center"/>
    </xf>
    <xf numFmtId="0" fontId="5" fillId="144" borderId="143" xfId="0">
      <alignment vertical="center"/>
    </xf>
    <xf numFmtId="179" fontId="10" fillId="145" borderId="144" xfId="0">
      <alignment horizontal="center" vertical="center"/>
    </xf>
    <xf numFmtId="179" fontId="5" fillId="146" borderId="145" xfId="0">
      <alignment horizontal="right" vertical="center"/>
    </xf>
    <xf numFmtId="0" fontId="5" fillId="147" borderId="146" xfId="0">
      <alignment horizontal="center" vertical="center"/>
    </xf>
    <xf numFmtId="0" fontId="10" fillId="148" borderId="147" xfId="0"/>
    <xf numFmtId="0" fontId="10" fillId="149" borderId="148" xfId="0">
      <alignment horizontal="right"/>
    </xf>
    <xf numFmtId="0" fontId="5" fillId="150" borderId="149" xfId="0">
      <alignment horizontal="center" vertical="center"/>
    </xf>
    <xf numFmtId="0" fontId="10" fillId="151" borderId="150" xfId="0"/>
    <xf numFmtId="0" fontId="5" fillId="152" borderId="151" xfId="0">
      <alignment horizontal="center" vertical="center"/>
    </xf>
    <xf numFmtId="0" fontId="5" fillId="153" borderId="152" xfId="0">
      <alignment vertical="center"/>
    </xf>
    <xf numFmtId="0" fontId="5" fillId="154" borderId="153" xfId="0">
      <alignment horizontal="center" vertical="center"/>
    </xf>
    <xf numFmtId="0" fontId="5" fillId="155" borderId="154" xfId="0">
      <alignment horizontal="left" vertical="center"/>
    </xf>
    <xf numFmtId="0" fontId="5" fillId="156" borderId="155" xfId="0">
      <alignment vertical="center"/>
    </xf>
    <xf numFmtId="179" fontId="5" fillId="157" borderId="156" xfId="0">
      <alignment horizontal="right" vertical="center"/>
    </xf>
    <xf numFmtId="179" fontId="5" fillId="158" borderId="157" xfId="0">
      <alignment horizontal="right" vertical="center"/>
    </xf>
    <xf numFmtId="179" fontId="5" fillId="159" borderId="158" xfId="0">
      <alignment horizontal="right" vertical="center"/>
    </xf>
    <xf numFmtId="180" fontId="5" fillId="160" borderId="159" xfId="0">
      <alignment horizontal="center" vertical="center"/>
    </xf>
    <xf numFmtId="180" fontId="5" fillId="161" borderId="160" xfId="0">
      <alignment horizontal="center" vertical="center"/>
    </xf>
    <xf numFmtId="180" fontId="5" fillId="162" borderId="161" xfId="0">
      <alignment horizontal="center" vertical="center"/>
    </xf>
    <xf numFmtId="179" fontId="5" fillId="163" borderId="162" xfId="0">
      <alignment horizontal="right" vertical="center"/>
    </xf>
    <xf numFmtId="180" fontId="5" fillId="164" borderId="163" xfId="0">
      <alignment horizontal="center" vertical="center"/>
    </xf>
    <xf numFmtId="180" fontId="5" fillId="165" borderId="164" xfId="0">
      <alignment horizontal="center" vertical="center"/>
    </xf>
    <xf numFmtId="180" fontId="5" fillId="166" borderId="165" xfId="0">
      <alignment horizontal="center" vertical="center"/>
    </xf>
    <xf numFmtId="180" fontId="5" fillId="167" borderId="166" xfId="0">
      <alignment horizontal="center" vertical="center"/>
    </xf>
    <xf numFmtId="180" fontId="5" fillId="168" borderId="167" xfId="0">
      <alignment horizontal="center" vertical="center"/>
    </xf>
    <xf numFmtId="180" fontId="5" fillId="169" borderId="168" xfId="0">
      <alignment horizontal="center" vertical="center"/>
    </xf>
    <xf numFmtId="179" fontId="5" fillId="170" borderId="169" xfId="0">
      <alignment horizontal="right" vertical="center"/>
    </xf>
    <xf numFmtId="179" fontId="5" fillId="171" borderId="170" xfId="0">
      <alignment horizontal="right" vertical="center"/>
    </xf>
    <xf numFmtId="180" fontId="5" fillId="172" borderId="171" xfId="0">
      <alignment horizontal="right" vertical="center"/>
    </xf>
    <xf numFmtId="180" fontId="5" fillId="173" borderId="172" xfId="0">
      <alignment horizontal="right" vertical="center"/>
    </xf>
    <xf numFmtId="179" fontId="5" fillId="174" borderId="173" xfId="0">
      <alignment horizontal="right" vertical="center"/>
    </xf>
    <xf numFmtId="179" fontId="5" fillId="175" borderId="174" xfId="0">
      <alignment horizontal="center" vertical="center"/>
    </xf>
    <xf numFmtId="179" fontId="5" fillId="176" borderId="175" xfId="0">
      <alignment horizontal="center" vertical="center"/>
    </xf>
    <xf numFmtId="179" fontId="5" fillId="177" borderId="176" xfId="0">
      <alignment horizontal="center" vertical="center"/>
    </xf>
    <xf numFmtId="0" fontId="5" fillId="178" borderId="177" xfId="0">
      <alignment horizontal="right" vertical="center"/>
    </xf>
    <xf numFmtId="0" fontId="5" fillId="179" borderId="178" xfId="0">
      <alignment horizontal="right"/>
    </xf>
    <xf numFmtId="49" fontId="5" fillId="180" borderId="179" xfId="0">
      <alignment horizontal="center" vertical="center"/>
    </xf>
    <xf numFmtId="0" fontId="5" fillId="181" borderId="180" xfId="0">
      <alignment horizontal="center" vertical="center"/>
    </xf>
    <xf numFmtId="0" fontId="5" fillId="182" borderId="181" xfId="0">
      <alignment horizontal="center" vertical="center"/>
    </xf>
    <xf numFmtId="0" fontId="5" fillId="183" borderId="182" xfId="0">
      <alignment horizontal="center" vertical="center"/>
    </xf>
    <xf numFmtId="0" fontId="5" fillId="184" borderId="183" xfId="0">
      <alignment horizontal="center" vertical="center"/>
    </xf>
    <xf numFmtId="49" fontId="5" fillId="185" borderId="184" xfId="0">
      <alignment vertical="center"/>
    </xf>
    <xf numFmtId="179" fontId="5" fillId="186" borderId="185" xfId="0">
      <alignment horizontal="right" vertical="center"/>
    </xf>
    <xf numFmtId="49" fontId="5" fillId="187" borderId="186" xfId="0">
      <alignment vertical="center"/>
    </xf>
    <xf numFmtId="179" fontId="5" fillId="188" borderId="187" xfId="0">
      <alignment horizontal="right" vertical="center"/>
    </xf>
    <xf numFmtId="179" fontId="5" fillId="189" borderId="188" xfId="0">
      <alignment horizontal="right" vertical="center"/>
    </xf>
    <xf numFmtId="179" fontId="5" fillId="190" borderId="189" xfId="0">
      <alignment horizontal="right" vertical="center"/>
    </xf>
    <xf numFmtId="49" fontId="5" fillId="191" borderId="190" xfId="0">
      <alignment horizontal="center" vertical="center"/>
    </xf>
    <xf numFmtId="0" fontId="5" fillId="192" borderId="191" xfId="0">
      <alignment horizontal="left" vertical="center"/>
    </xf>
    <xf numFmtId="49" fontId="5" fillId="193" borderId="192" xfId="0">
      <alignment horizontal="center" vertical="center"/>
    </xf>
    <xf numFmtId="49" fontId="5" fillId="194" borderId="193" xfId="0">
      <alignment horizontal="center" vertical="center"/>
    </xf>
    <xf numFmtId="49" fontId="5" fillId="195" borderId="194" xfId="0">
      <alignment horizontal="center" vertical="center" wrapText="1"/>
    </xf>
    <xf numFmtId="49" fontId="5" fillId="196" borderId="195" xfId="0">
      <alignment horizontal="left" vertical="center"/>
    </xf>
    <xf numFmtId="49" fontId="5" fillId="197" borderId="196" xfId="0">
      <alignment horizontal="center" vertical="center"/>
    </xf>
    <xf numFmtId="0" fontId="7" fillId="198" borderId="197" xfId="0">
      <alignment horizontal="left" vertical="center"/>
    </xf>
    <xf numFmtId="0" fontId="25" fillId="199" borderId="198" xfId="0">
      <alignment horizontal="center" vertical="center"/>
    </xf>
    <xf numFmtId="0" fontId="21" fillId="200" borderId="199" xfId="0"/>
    <xf numFmtId="0" fontId="25" fillId="201" borderId="200" xfId="0">
      <alignment horizontal="left" vertical="center"/>
    </xf>
    <xf numFmtId="0" fontId="21" fillId="202" borderId="201" xfId="0">
      <alignment horizontal="right" vertical="center"/>
    </xf>
    <xf numFmtId="0" fontId="21" fillId="203" borderId="202" xfId="0">
      <alignment vertical="center"/>
    </xf>
    <xf numFmtId="0" fontId="21" fillId="204" borderId="203" xfId="0">
      <alignment horizontal="left" vertical="center"/>
    </xf>
    <xf numFmtId="0" fontId="21" fillId="205" borderId="204" xfId="0">
      <alignment horizontal="right" vertical="center"/>
    </xf>
    <xf numFmtId="0" fontId="5" fillId="206" borderId="205" xfId="0">
      <alignment vertical="center" shrinkToFit="1"/>
    </xf>
    <xf numFmtId="49" fontId="5" fillId="207" borderId="206" xfId="0">
      <alignment horizontal="left" vertical="center"/>
    </xf>
    <xf numFmtId="0" fontId="5" fillId="208" borderId="207" xfId="0">
      <alignment vertical="center" shrinkToFit="1"/>
    </xf>
    <xf numFmtId="0" fontId="5" fillId="209" borderId="208" xfId="0">
      <alignment vertical="center" shrinkToFit="1"/>
    </xf>
    <xf numFmtId="0" fontId="10" fillId="210" borderId="209" xfId="0"/>
    <xf numFmtId="0" fontId="5" fillId="211" borderId="210" xfId="0">
      <alignment vertical="center" shrinkToFit="1"/>
    </xf>
    <xf numFmtId="0" fontId="5" fillId="212" borderId="211" xfId="0">
      <alignment horizontal="center" vertical="center" shrinkToFit="1"/>
    </xf>
    <xf numFmtId="49" fontId="5" fillId="213" borderId="212" xfId="0">
      <alignment horizontal="center" vertical="center" shrinkToFit="1"/>
    </xf>
    <xf numFmtId="0" fontId="5" fillId="214" borderId="213" xfId="0">
      <alignment horizontal="center" vertical="center"/>
    </xf>
    <xf numFmtId="0" fontId="5" fillId="215" borderId="214" xfId="0"/>
    <xf numFmtId="0" fontId="5" fillId="216" borderId="215" xfId="0">
      <alignment horizontal="left"/>
    </xf>
    <xf numFmtId="0" fontId="5" fillId="217" borderId="216" xfId="0">
      <alignment horizontal="right" vertical="center"/>
    </xf>
    <xf numFmtId="49" fontId="5" fillId="218" borderId="217" xfId="0">
      <alignment vertical="center"/>
    </xf>
    <xf numFmtId="49" fontId="5" fillId="219" borderId="218" xfId="0">
      <alignment vertical="center"/>
    </xf>
    <xf numFmtId="49" fontId="5" fillId="220" borderId="219" xfId="0">
      <alignment vertical="center"/>
    </xf>
    <xf numFmtId="0" fontId="10" fillId="221" borderId="220" xfId="0">
      <alignment horizontal="center" vertical="center"/>
    </xf>
    <xf numFmtId="179" fontId="10" fillId="222" borderId="221" xfId="0">
      <alignment horizontal="center" vertical="center"/>
    </xf>
    <xf numFmtId="49" fontId="10" fillId="223" borderId="222" xfId="0">
      <alignment vertical="center"/>
    </xf>
    <xf numFmtId="49" fontId="5" fillId="224" borderId="223" xfId="0">
      <alignment vertical="center"/>
    </xf>
    <xf numFmtId="179" fontId="5" fillId="225" borderId="224" xfId="0">
      <alignment horizontal="right" vertical="center"/>
    </xf>
    <xf numFmtId="49" fontId="5" fillId="226" borderId="225" xfId="0">
      <alignment horizontal="center" vertical="center"/>
    </xf>
    <xf numFmtId="49" fontId="5" fillId="227" borderId="226" xfId="0">
      <alignment vertical="center"/>
    </xf>
    <xf numFmtId="0" fontId="5" fillId="228" borderId="227" xfId="0">
      <alignment vertical="center"/>
    </xf>
    <xf numFmtId="0" fontId="5" fillId="229" borderId="228" xfId="0">
      <alignment vertical="center" wrapText="1"/>
    </xf>
    <xf numFmtId="0" fontId="5" fillId="230" borderId="229" xfId="0">
      <alignment horizontal="center" vertical="center"/>
    </xf>
    <xf numFmtId="179" fontId="5" fillId="231" borderId="230" xfId="0">
      <alignment horizontal="center" vertical="center"/>
    </xf>
    <xf numFmtId="0" fontId="5" fillId="232" borderId="231" xfId="0">
      <alignment vertical="center"/>
    </xf>
    <xf numFmtId="0" fontId="5" fillId="233" borderId="232" xfId="0">
      <alignment horizontal="center" vertical="center"/>
    </xf>
    <xf numFmtId="0" fontId="5" fillId="234" borderId="233" xfId="0">
      <alignment vertical="center"/>
    </xf>
    <xf numFmtId="179" fontId="5" fillId="235" borderId="234" xfId="0">
      <alignment horizontal="right" vertical="center"/>
    </xf>
    <xf numFmtId="179" fontId="5" fillId="236" borderId="235" xfId="0">
      <alignment horizontal="center" vertical="center"/>
    </xf>
    <xf numFmtId="0" fontId="7" fillId="237" borderId="236" xfId="0">
      <alignment horizontal="center" vertical="center" wrapText="1"/>
    </xf>
    <xf numFmtId="0" fontId="5" fillId="238" borderId="237" xfId="0">
      <alignment horizontal="center" vertical="center" wrapText="1"/>
    </xf>
    <xf numFmtId="0" fontId="5" fillId="239" borderId="238" xfId="0">
      <alignment vertical="center" wrapText="1"/>
    </xf>
    <xf numFmtId="0" fontId="5" fillId="240" borderId="239" xfId="0">
      <alignment horizontal="left" vertical="center" wrapText="1"/>
    </xf>
    <xf numFmtId="0" fontId="5" fillId="241" borderId="240" xfId="0">
      <alignment horizontal="center" vertical="center"/>
    </xf>
    <xf numFmtId="0" fontId="5" fillId="242" borderId="241" xfId="0">
      <alignment horizontal="left" vertical="center" wrapText="1"/>
    </xf>
    <xf numFmtId="177" fontId="5" fillId="243" borderId="242" xfId="0">
      <alignment horizontal="right" vertical="center"/>
    </xf>
    <xf numFmtId="177" fontId="5" fillId="244" borderId="243" xfId="0">
      <alignment horizontal="right" vertical="center"/>
    </xf>
    <xf numFmtId="0" fontId="5" fillId="245" borderId="244" xfId="0">
      <alignment horizontal="left" vertical="center" wrapText="1"/>
    </xf>
    <xf numFmtId="0" fontId="5" fillId="246" borderId="245" xfId="0">
      <alignment horizontal="left" vertical="center" wrapText="1"/>
    </xf>
    <xf numFmtId="177" fontId="5" fillId="247" borderId="246" xfId="0">
      <alignment horizontal="right" vertical="center"/>
    </xf>
    <xf numFmtId="0" fontId="5" fillId="248" borderId="247" xfId="0">
      <alignment horizontal="left" vertical="center" wrapText="1"/>
    </xf>
    <xf numFmtId="0" fontId="5" fillId="249" borderId="248" xfId="0">
      <alignment horizontal="center" vertical="center" wrapText="1"/>
    </xf>
    <xf numFmtId="0" fontId="5" fillId="250" borderId="249" xfId="0">
      <alignment horizontal="center" vertical="center" wrapText="1"/>
    </xf>
    <xf numFmtId="0" fontId="5" fillId="251" borderId="250" xfId="0">
      <alignment horizontal="center" vertical="center" wrapText="1"/>
    </xf>
    <xf numFmtId="0" fontId="5" fillId="252" borderId="251" xfId="0">
      <alignment horizontal="center" vertical="center"/>
    </xf>
    <xf numFmtId="179" fontId="5" fillId="253" borderId="252" xfId="0">
      <alignment horizontal="right" vertical="center"/>
    </xf>
    <xf numFmtId="0" fontId="5" fillId="254" borderId="253" xfId="0">
      <alignment horizontal="left" vertical="center" wrapText="1"/>
    </xf>
    <xf numFmtId="179" fontId="5" fillId="255" borderId="254" xfId="0">
      <alignment horizontal="right" vertical="center"/>
    </xf>
    <xf numFmtId="0" fontId="5" fillId="256" borderId="255" xfId="0">
      <alignment horizontal="left" vertical="center" wrapText="1"/>
    </xf>
    <xf numFmtId="0" fontId="5" fillId="257" borderId="256" xfId="0">
      <alignment horizontal="center" vertical="center"/>
    </xf>
    <xf numFmtId="179" fontId="5" fillId="258" borderId="257" xfId="0">
      <alignment horizontal="center" vertical="center"/>
    </xf>
    <xf numFmtId="177" fontId="5" fillId="259" borderId="258" xfId="0">
      <alignment horizontal="right" vertical="center"/>
    </xf>
    <xf numFmtId="177" fontId="5" fillId="260" borderId="259" xfId="0">
      <alignment horizontal="right" vertical="center"/>
    </xf>
    <xf numFmtId="177" fontId="5" fillId="261" borderId="260" xfId="0">
      <alignment horizontal="right" vertical="center"/>
    </xf>
    <xf numFmtId="177" fontId="5" fillId="262" borderId="261" xfId="0">
      <alignment horizontal="right" vertical="center"/>
    </xf>
    <xf numFmtId="49" fontId="5" fillId="263" borderId="262" xfId="0">
      <alignment vertical="center"/>
    </xf>
    <xf numFmtId="0" fontId="5" fillId="264" borderId="263" xfId="0">
      <alignment horizontal="center" vertical="center"/>
    </xf>
    <xf numFmtId="179" fontId="5" fillId="265" borderId="264" xfId="0">
      <alignment horizontal="center" vertical="center"/>
    </xf>
    <xf numFmtId="179" fontId="5" fillId="266" borderId="265" xfId="0">
      <alignment horizontal="center" vertical="center"/>
    </xf>
    <xf numFmtId="177" fontId="5" fillId="267" borderId="266" xfId="0">
      <alignment horizontal="right" vertical="center"/>
    </xf>
    <xf numFmtId="49" fontId="5" fillId="268" borderId="267" xfId="0">
      <alignment horizontal="center" vertical="center"/>
    </xf>
    <xf numFmtId="0" fontId="5" fillId="269" borderId="268" xfId="0">
      <alignment horizontal="center" vertical="center"/>
    </xf>
    <xf numFmtId="49" fontId="5" fillId="270" borderId="269" xfId="0">
      <alignment horizontal="center" vertical="center"/>
    </xf>
    <xf numFmtId="0" fontId="5" fillId="271" borderId="270" xfId="0">
      <alignment horizontal="center" vertical="center"/>
    </xf>
    <xf numFmtId="0" fontId="5" fillId="272" borderId="271" xfId="0">
      <alignment vertical="center"/>
    </xf>
    <xf numFmtId="0" fontId="5" fillId="273" borderId="272" xfId="0">
      <alignment horizontal="center" vertical="center"/>
    </xf>
    <xf numFmtId="0" fontId="5" fillId="274" borderId="273" xfId="0">
      <alignment vertical="center" wrapText="1"/>
    </xf>
    <xf numFmtId="177" fontId="5" fillId="275" borderId="274" xfId="0">
      <alignment horizontal="right" vertical="center"/>
    </xf>
    <xf numFmtId="0" fontId="5" fillId="276" borderId="275" xfId="0">
      <alignment vertical="center" wrapText="1"/>
    </xf>
    <xf numFmtId="0" fontId="5" fillId="277" borderId="276" xfId="0">
      <alignment vertical="center" wrapText="1"/>
    </xf>
    <xf numFmtId="0" fontId="5" fillId="278" borderId="277" xfId="0">
      <alignment horizontal="center" vertical="center"/>
    </xf>
    <xf numFmtId="0" fontId="5" fillId="279" borderId="278" xfId="0">
      <alignment horizontal="left" vertical="center"/>
    </xf>
    <xf numFmtId="0" fontId="5" fillId="280" borderId="279" xfId="0">
      <alignment vertical="center" wrapText="1"/>
    </xf>
    <xf numFmtId="0" fontId="5" fillId="281" borderId="280" xfId="0">
      <alignment horizontal="center" vertical="center"/>
    </xf>
    <xf numFmtId="0" fontId="5" fillId="23" borderId="22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9" fillId="28" borderId="27" xfId="0">
      <alignment horizontal="center" vertical="center"/>
    </xf>
    <xf numFmtId="0" fontId="5" fillId="25" borderId="24" xfId="0">
      <alignment vertical="center"/>
    </xf>
    <xf numFmtId="49" fontId="5" fillId="29" borderId="28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176" fontId="5" fillId="31" borderId="30" xfId="0">
      <alignment horizontal="center" vertical="center"/>
    </xf>
    <xf numFmtId="0" fontId="5" fillId="30" borderId="29" xfId="0">
      <alignment horizontal="center" vertical="center"/>
    </xf>
    <xf numFmtId="177" fontId="5" fillId="32" borderId="31" xfId="0">
      <alignment horizontal="center" vertical="center"/>
    </xf>
    <xf numFmtId="0" fontId="5" fillId="30" borderId="29" xfId="0">
      <alignment horizontal="center" vertical="center"/>
    </xf>
    <xf numFmtId="176" fontId="5" fillId="31" borderId="30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9" fillId="33" borderId="32" xfId="0">
      <alignment horizontal="left" vertical="center"/>
    </xf>
    <xf numFmtId="0" fontId="5" fillId="25" borderId="24" xfId="0">
      <alignment vertical="center"/>
    </xf>
    <xf numFmtId="49" fontId="5" fillId="34" borderId="33" xfId="0">
      <alignment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0" borderId="29" xfId="0">
      <alignment horizontal="center" vertical="center"/>
    </xf>
    <xf numFmtId="0" fontId="5" fillId="35" borderId="34" xfId="0">
      <alignment horizontal="left" vertical="center"/>
    </xf>
    <xf numFmtId="0" fontId="5" fillId="30" borderId="29" xfId="0">
      <alignment horizontal="center" vertical="center"/>
    </xf>
    <xf numFmtId="0" fontId="5" fillId="35" borderId="34" xfId="0">
      <alignment horizontal="left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9" fillId="28" borderId="27" xfId="0">
      <alignment horizontal="center" vertical="center"/>
    </xf>
    <xf numFmtId="0" fontId="5" fillId="25" borderId="24" xfId="0">
      <alignment vertical="center"/>
    </xf>
    <xf numFmtId="49" fontId="5" fillId="34" borderId="33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10" fillId="36" borderId="35" xfId="0">
      <alignment horizontal="center" vertical="center"/>
    </xf>
    <xf numFmtId="176" fontId="5" fillId="31" borderId="30" xfId="0">
      <alignment horizontal="center" vertical="center"/>
    </xf>
    <xf numFmtId="0" fontId="5" fillId="30" borderId="29" xfId="0">
      <alignment horizontal="center" vertical="center"/>
    </xf>
    <xf numFmtId="176" fontId="5" fillId="31" borderId="30" xfId="0">
      <alignment horizontal="center" vertical="center"/>
    </xf>
    <xf numFmtId="0" fontId="5" fillId="30" borderId="29" xfId="0">
      <alignment horizontal="center" vertical="center"/>
    </xf>
    <xf numFmtId="176" fontId="5" fillId="31" borderId="30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10" fillId="37" borderId="36" xfId="0"/>
    <xf numFmtId="0" fontId="5" fillId="25" borderId="24" xfId="0">
      <alignment vertical="center"/>
    </xf>
    <xf numFmtId="0" fontId="10" fillId="39" borderId="38" xfId="0">
      <alignment vertical="center"/>
    </xf>
    <xf numFmtId="0" fontId="10" fillId="39" borderId="38" xfId="0">
      <alignment vertical="center"/>
    </xf>
    <xf numFmtId="0" fontId="10" fillId="39" borderId="38" xfId="0">
      <alignment vertical="center"/>
    </xf>
    <xf numFmtId="0" fontId="10" fillId="39" borderId="38" xfId="0">
      <alignment vertical="center"/>
    </xf>
    <xf numFmtId="0" fontId="10" fillId="39" borderId="38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10" fillId="39" borderId="38" xfId="0">
      <alignment vertical="center"/>
    </xf>
    <xf numFmtId="0" fontId="10" fillId="39" borderId="38" xfId="0">
      <alignment vertical="center"/>
    </xf>
    <xf numFmtId="0" fontId="10" fillId="37" borderId="36" xfId="0"/>
    <xf numFmtId="0" fontId="9" fillId="33" borderId="32" xfId="0">
      <alignment horizontal="left" vertical="center"/>
    </xf>
    <xf numFmtId="0" fontId="5" fillId="25" borderId="24" xfId="0">
      <alignment vertical="center"/>
    </xf>
    <xf numFmtId="49" fontId="5" fillId="34" borderId="33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12" fillId="41" borderId="40" xfId="0">
      <alignment horizontal="left" vertical="center"/>
    </xf>
    <xf numFmtId="0" fontId="5" fillId="25" borderId="24" xfId="0">
      <alignment vertical="center"/>
    </xf>
    <xf numFmtId="0" fontId="5" fillId="42" borderId="41" xfId="0">
      <alignment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13" fillId="43" borderId="42" xfId="0">
      <alignment vertical="center"/>
    </xf>
    <xf numFmtId="0" fontId="5" fillId="25" borderId="24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45" borderId="44" xfId="0">
      <alignment horizontal="center" vertical="center"/>
    </xf>
    <xf numFmtId="0" fontId="5" fillId="45" borderId="44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13" fillId="43" borderId="42" xfId="0">
      <alignment vertical="center"/>
    </xf>
    <xf numFmtId="0" fontId="5" fillId="46" borderId="45" xfId="0">
      <alignment vertical="center" wrapText="1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48" borderId="47" xfId="0">
      <alignment horizontal="center" vertical="center"/>
    </xf>
    <xf numFmtId="0" fontId="5" fillId="48" borderId="47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10" fillId="37" borderId="36" xfId="0"/>
    <xf numFmtId="0" fontId="5" fillId="46" borderId="45" xfId="0">
      <alignment vertical="center" wrapText="1"/>
    </xf>
    <xf numFmtId="0" fontId="10" fillId="39" borderId="38" xfId="0">
      <alignment vertical="center"/>
    </xf>
    <xf numFmtId="0" fontId="10" fillId="39" borderId="38" xfId="0">
      <alignment vertical="center"/>
    </xf>
    <xf numFmtId="0" fontId="10" fillId="39" borderId="38" xfId="0">
      <alignment vertical="center"/>
    </xf>
    <xf numFmtId="0" fontId="10" fillId="39" borderId="38" xfId="0">
      <alignment vertical="center"/>
    </xf>
    <xf numFmtId="0" fontId="10" fillId="39" borderId="38" xfId="0">
      <alignment vertical="center"/>
    </xf>
    <xf numFmtId="0" fontId="5" fillId="30" borderId="29" xfId="0">
      <alignment horizontal="center" vertical="center"/>
    </xf>
    <xf numFmtId="0" fontId="10" fillId="49" borderId="48" xfId="0">
      <alignment vertical="center"/>
    </xf>
    <xf numFmtId="0" fontId="10" fillId="49" borderId="48" xfId="0">
      <alignment vertical="center"/>
    </xf>
    <xf numFmtId="0" fontId="5" fillId="30" borderId="29" xfId="0">
      <alignment horizontal="center" vertical="center"/>
    </xf>
    <xf numFmtId="0" fontId="10" fillId="36" borderId="35" xfId="0">
      <alignment horizontal="center" vertical="center"/>
    </xf>
    <xf numFmtId="0" fontId="10" fillId="36" borderId="35" xfId="0">
      <alignment horizontal="center" vertical="center"/>
    </xf>
    <xf numFmtId="0" fontId="10" fillId="36" borderId="35" xfId="0">
      <alignment horizontal="center" vertical="center"/>
    </xf>
    <xf numFmtId="0" fontId="10" fillId="37" borderId="36" xfId="0"/>
    <xf numFmtId="0" fontId="13" fillId="43" borderId="42" xfId="0">
      <alignment vertical="center"/>
    </xf>
    <xf numFmtId="0" fontId="5" fillId="46" borderId="45" xfId="0">
      <alignment vertical="center" wrapText="1"/>
    </xf>
    <xf numFmtId="49" fontId="5" fillId="34" borderId="33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49" fontId="5" fillId="34" borderId="33" xfId="0">
      <alignment vertical="center"/>
    </xf>
    <xf numFmtId="49" fontId="5" fillId="34" borderId="33" xfId="0">
      <alignment vertical="center"/>
    </xf>
    <xf numFmtId="0" fontId="5" fillId="30" borderId="29" xfId="0">
      <alignment horizontal="center"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14" fillId="51" borderId="50" xfId="0">
      <alignment horizontal="center" vertical="center"/>
    </xf>
    <xf numFmtId="0" fontId="14" fillId="52" borderId="51" xfId="0">
      <alignment horizontal="center" vertical="center"/>
    </xf>
    <xf numFmtId="0" fontId="14" fillId="51" borderId="50" xfId="0">
      <alignment horizontal="center" vertical="center"/>
    </xf>
    <xf numFmtId="0" fontId="14" fillId="51" borderId="50" xfId="0">
      <alignment horizontal="center" vertical="center"/>
    </xf>
    <xf numFmtId="0" fontId="14" fillId="51" borderId="50" xfId="0">
      <alignment horizontal="center" vertical="center"/>
    </xf>
    <xf numFmtId="0" fontId="14" fillId="51" borderId="50" xfId="0">
      <alignment horizontal="center" vertical="center"/>
    </xf>
    <xf numFmtId="0" fontId="14" fillId="51" borderId="50" xfId="0">
      <alignment horizontal="center" vertical="center"/>
    </xf>
    <xf numFmtId="0" fontId="14" fillId="51" borderId="50" xfId="0">
      <alignment horizontal="center" vertical="center"/>
    </xf>
    <xf numFmtId="0" fontId="14" fillId="52" borderId="51" xfId="0">
      <alignment horizontal="center" vertical="center"/>
    </xf>
    <xf numFmtId="0" fontId="14" fillId="52" borderId="51" xfId="0">
      <alignment horizontal="center" vertical="center"/>
    </xf>
    <xf numFmtId="0" fontId="14" fillId="51" borderId="50" xfId="0">
      <alignment horizontal="center" vertical="center"/>
    </xf>
    <xf numFmtId="0" fontId="14" fillId="51" borderId="50" xfId="0">
      <alignment horizontal="center" vertical="center"/>
    </xf>
    <xf numFmtId="0" fontId="14" fillId="56" borderId="55" xfId="0">
      <alignment horizontal="center" vertical="center"/>
    </xf>
    <xf numFmtId="0" fontId="14" fillId="51" borderId="50" xfId="0">
      <alignment horizontal="center" vertical="center"/>
    </xf>
    <xf numFmtId="0" fontId="14" fillId="51" borderId="50" xfId="0">
      <alignment horizontal="center" vertical="center"/>
    </xf>
    <xf numFmtId="0" fontId="14" fillId="51" borderId="50" xfId="0">
      <alignment horizontal="center" vertical="center"/>
    </xf>
    <xf numFmtId="0" fontId="14" fillId="51" borderId="50" xfId="0">
      <alignment horizontal="center" vertical="center"/>
    </xf>
    <xf numFmtId="0" fontId="14" fillId="51" borderId="50" xfId="0">
      <alignment horizontal="center" vertical="center"/>
    </xf>
    <xf numFmtId="0" fontId="14" fillId="51" borderId="50" xfId="0">
      <alignment horizontal="center" vertical="center"/>
    </xf>
    <xf numFmtId="0" fontId="14" fillId="56" borderId="55" xfId="0">
      <alignment horizontal="center" vertical="center"/>
    </xf>
    <xf numFmtId="0" fontId="14" fillId="56" borderId="55" xfId="0">
      <alignment horizontal="center" vertical="center"/>
    </xf>
    <xf numFmtId="0" fontId="14" fillId="51" borderId="50" xfId="0">
      <alignment horizontal="center" vertical="center"/>
    </xf>
    <xf numFmtId="0" fontId="5" fillId="59" borderId="58" xfId="0"/>
    <xf numFmtId="0" fontId="5" fillId="59" borderId="58" xfId="0"/>
    <xf numFmtId="0" fontId="5" fillId="59" borderId="58" xfId="0"/>
    <xf numFmtId="0" fontId="5" fillId="59" borderId="58" xfId="0"/>
    <xf numFmtId="0" fontId="5" fillId="59" borderId="58" xfId="0"/>
    <xf numFmtId="0" fontId="5" fillId="59" borderId="58" xfId="0"/>
    <xf numFmtId="0" fontId="5" fillId="59" borderId="58" xfId="0"/>
    <xf numFmtId="0" fontId="5" fillId="59" borderId="58" xfId="0"/>
    <xf numFmtId="0" fontId="5" fillId="59" borderId="58" xfId="0"/>
    <xf numFmtId="0" fontId="15" fillId="60" borderId="59" xfId="0">
      <alignment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15" fillId="61" borderId="60" xfId="0"/>
    <xf numFmtId="0" fontId="16" fillId="62" borderId="61" xfId="0">
      <alignment vertical="center"/>
    </xf>
    <xf numFmtId="0" fontId="17" fillId="63" borderId="62" xfId="0">
      <alignment horizontal="center" vertical="center"/>
    </xf>
    <xf numFmtId="0" fontId="17" fillId="63" borderId="62" xfId="0">
      <alignment horizontal="center" vertical="center"/>
    </xf>
    <xf numFmtId="0" fontId="17" fillId="63" borderId="62" xfId="0">
      <alignment horizontal="center" vertical="center"/>
    </xf>
    <xf numFmtId="0" fontId="17" fillId="63" borderId="62" xfId="0">
      <alignment horizontal="center" vertical="center"/>
    </xf>
    <xf numFmtId="0" fontId="17" fillId="63" borderId="62" xfId="0">
      <alignment horizontal="center" vertical="center"/>
    </xf>
    <xf numFmtId="0" fontId="17" fillId="63" borderId="62" xfId="0">
      <alignment horizontal="center" vertical="center"/>
    </xf>
    <xf numFmtId="0" fontId="17" fillId="63" borderId="62" xfId="0">
      <alignment horizontal="center" vertical="center"/>
    </xf>
    <xf numFmtId="0" fontId="5" fillId="59" borderId="58" xfId="0"/>
    <xf numFmtId="0" fontId="16" fillId="62" borderId="61" xfId="0">
      <alignment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5" fillId="59" borderId="58" xfId="0"/>
    <xf numFmtId="0" fontId="19" fillId="65" borderId="64" xfId="0">
      <alignment vertical="center"/>
    </xf>
    <xf numFmtId="0" fontId="19" fillId="65" borderId="6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67" borderId="66" xfId="0">
      <alignment horizontal="left"/>
    </xf>
    <xf numFmtId="0" fontId="5" fillId="67" borderId="66" xfId="0">
      <alignment horizontal="left"/>
    </xf>
    <xf numFmtId="0" fontId="19" fillId="68" borderId="67" xfId="0"/>
    <xf numFmtId="0" fontId="19" fillId="65" borderId="64" xfId="0">
      <alignment vertical="center"/>
    </xf>
    <xf numFmtId="0" fontId="19" fillId="65" borderId="6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67" borderId="66" xfId="0">
      <alignment horizontal="left"/>
    </xf>
    <xf numFmtId="0" fontId="5" fillId="67" borderId="66" xfId="0">
      <alignment horizontal="left"/>
    </xf>
    <xf numFmtId="0" fontId="19" fillId="68" borderId="67" xfId="0"/>
    <xf numFmtId="0" fontId="19" fillId="65" borderId="64" xfId="0">
      <alignment vertical="center"/>
    </xf>
    <xf numFmtId="0" fontId="19" fillId="65" borderId="6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70" borderId="69" xfId="0">
      <alignment horizontal="left"/>
    </xf>
    <xf numFmtId="0" fontId="5" fillId="70" borderId="69" xfId="0">
      <alignment horizontal="left"/>
    </xf>
    <xf numFmtId="0" fontId="19" fillId="68" borderId="67" xfId="0"/>
    <xf numFmtId="0" fontId="19" fillId="65" borderId="64" xfId="0">
      <alignment vertical="center"/>
    </xf>
    <xf numFmtId="0" fontId="19" fillId="65" borderId="6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70" borderId="69" xfId="0">
      <alignment horizontal="left"/>
    </xf>
    <xf numFmtId="0" fontId="5" fillId="70" borderId="69" xfId="0">
      <alignment horizontal="left"/>
    </xf>
    <xf numFmtId="0" fontId="19" fillId="68" borderId="67" xfId="0"/>
    <xf numFmtId="0" fontId="19" fillId="65" borderId="64" xfId="0">
      <alignment vertical="center"/>
    </xf>
    <xf numFmtId="0" fontId="19" fillId="65" borderId="6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70" borderId="69" xfId="0">
      <alignment horizontal="left"/>
    </xf>
    <xf numFmtId="0" fontId="5" fillId="70" borderId="69" xfId="0">
      <alignment horizontal="left"/>
    </xf>
    <xf numFmtId="0" fontId="19" fillId="68" borderId="67" xfId="0"/>
    <xf numFmtId="0" fontId="19" fillId="65" borderId="64" xfId="0">
      <alignment vertical="center"/>
    </xf>
    <xf numFmtId="0" fontId="19" fillId="65" borderId="6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67" borderId="66" xfId="0">
      <alignment horizontal="left"/>
    </xf>
    <xf numFmtId="0" fontId="5" fillId="67" borderId="66" xfId="0">
      <alignment horizontal="left"/>
    </xf>
    <xf numFmtId="0" fontId="19" fillId="68" borderId="67" xfId="0"/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10" fillId="37" borderId="36" xfId="0"/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22" fillId="80" borderId="79" xfId="0">
      <alignment vertical="center"/>
    </xf>
    <xf numFmtId="0" fontId="22" fillId="80" borderId="79" xfId="0">
      <alignment vertical="center"/>
    </xf>
    <xf numFmtId="0" fontId="22" fillId="80" borderId="79" xfId="0">
      <alignment vertical="center"/>
    </xf>
    <xf numFmtId="0" fontId="10" fillId="37" borderId="36" xfId="0"/>
    <xf numFmtId="0" fontId="22" fillId="80" borderId="79" xfId="0">
      <alignment vertical="center"/>
    </xf>
    <xf numFmtId="0" fontId="22" fillId="80" borderId="79" xfId="0">
      <alignment vertical="center"/>
    </xf>
    <xf numFmtId="0" fontId="22" fillId="80" borderId="79" xfId="0">
      <alignment vertical="center"/>
    </xf>
    <xf numFmtId="0" fontId="22" fillId="80" borderId="79" xfId="0">
      <alignment vertical="center"/>
    </xf>
    <xf numFmtId="0" fontId="5" fillId="81" borderId="80" xfId="0">
      <alignment horizontal="right"/>
    </xf>
    <xf numFmtId="0" fontId="5" fillId="82" borderId="81" xfId="0">
      <alignment vertical="center"/>
    </xf>
    <xf numFmtId="0" fontId="22" fillId="83" borderId="82" xfId="0">
      <alignment vertical="center"/>
    </xf>
    <xf numFmtId="0" fontId="22" fillId="84" borderId="83" xfId="0">
      <alignment vertical="center"/>
    </xf>
    <xf numFmtId="0" fontId="10" fillId="85" borderId="84" xfId="0"/>
    <xf numFmtId="0" fontId="22" fillId="83" borderId="82" xfId="0">
      <alignment vertical="center"/>
    </xf>
    <xf numFmtId="0" fontId="22" fillId="83" borderId="82" xfId="0">
      <alignment vertical="center"/>
    </xf>
    <xf numFmtId="0" fontId="22" fillId="83" borderId="82" xfId="0">
      <alignment vertical="center"/>
    </xf>
    <xf numFmtId="0" fontId="22" fillId="83" borderId="82" xfId="0">
      <alignment vertical="center"/>
    </xf>
    <xf numFmtId="0" fontId="5" fillId="86" borderId="85" xfId="0">
      <alignment horizontal="right" vertical="center"/>
    </xf>
    <xf numFmtId="0" fontId="5" fillId="87" borderId="86" xfId="0">
      <alignment horizontal="center" vertical="center"/>
    </xf>
    <xf numFmtId="0" fontId="5" fillId="88" borderId="87" xfId="0">
      <alignment horizontal="center" vertical="center" wrapText="1"/>
    </xf>
    <xf numFmtId="0" fontId="5" fillId="89" borderId="88" xfId="0">
      <alignment horizontal="center" vertical="center" wrapText="1"/>
    </xf>
    <xf numFmtId="0" fontId="5" fillId="89" borderId="88" xfId="0">
      <alignment horizontal="center" vertical="center" wrapText="1"/>
    </xf>
    <xf numFmtId="0" fontId="5" fillId="90" borderId="89" xfId="0">
      <alignment horizontal="center" vertical="center" wrapText="1"/>
    </xf>
    <xf numFmtId="0" fontId="5" fillId="91" borderId="90" xfId="0">
      <alignment horizontal="center" vertical="center" wrapText="1"/>
    </xf>
    <xf numFmtId="0" fontId="5" fillId="91" borderId="90" xfId="0">
      <alignment horizontal="center" vertical="center" wrapText="1"/>
    </xf>
    <xf numFmtId="0" fontId="5" fillId="91" borderId="90" xfId="0">
      <alignment horizontal="center" vertical="center" wrapText="1"/>
    </xf>
    <xf numFmtId="0" fontId="5" fillId="88" borderId="87" xfId="0">
      <alignment horizontal="center" vertical="center" wrapText="1"/>
    </xf>
    <xf numFmtId="0" fontId="5" fillId="92" borderId="91" xfId="0">
      <alignment horizontal="left" vertical="center"/>
    </xf>
    <xf numFmtId="179" fontId="5" fillId="282" borderId="92" xfId="0" applyFill="1">
      <alignment horizontal="right" vertical="center"/>
    </xf>
    <xf numFmtId="179" fontId="5" fillId="282" borderId="93" xfId="0" applyFill="1">
      <alignment horizontal="right" vertical="center"/>
    </xf>
    <xf numFmtId="179" fontId="5" fillId="282" borderId="94" xfId="0" applyFill="1">
      <alignment horizontal="right" vertical="center"/>
    </xf>
    <xf numFmtId="0" fontId="5" fillId="96" borderId="95" xfId="0">
      <alignment horizontal="left" vertical="center"/>
    </xf>
    <xf numFmtId="0" fontId="5" fillId="96" borderId="95" xfId="0">
      <alignment horizontal="left" vertical="center"/>
    </xf>
    <xf numFmtId="0" fontId="5" fillId="97" borderId="96" xfId="0">
      <alignment vertical="center"/>
    </xf>
    <xf numFmtId="0" fontId="5" fillId="97" borderId="96" xfId="0">
      <alignment vertical="center"/>
    </xf>
    <xf numFmtId="0" fontId="5" fillId="97" borderId="96" xfId="0">
      <alignment vertical="center"/>
    </xf>
    <xf numFmtId="0" fontId="5" fillId="97" borderId="96" xfId="0">
      <alignment vertical="center"/>
    </xf>
    <xf numFmtId="0" fontId="5" fillId="97" borderId="96" xfId="0">
      <alignment vertical="center"/>
    </xf>
    <xf numFmtId="0" fontId="5" fillId="97" borderId="96" xfId="0">
      <alignment vertical="center"/>
    </xf>
    <xf numFmtId="0" fontId="5" fillId="96" borderId="95" xfId="0">
      <alignment horizontal="left" vertical="center"/>
    </xf>
    <xf numFmtId="0" fontId="5" fillId="96" borderId="95" xfId="0">
      <alignment horizontal="left" vertical="center"/>
    </xf>
    <xf numFmtId="0" fontId="5" fillId="96" borderId="95" xfId="0">
      <alignment horizontal="left" vertical="center"/>
    </xf>
    <xf numFmtId="0" fontId="5" fillId="97" borderId="96" xfId="0">
      <alignment vertical="center"/>
    </xf>
    <xf numFmtId="0" fontId="5" fillId="97" borderId="96" xfId="0">
      <alignment vertical="center"/>
    </xf>
    <xf numFmtId="0" fontId="5" fillId="97" borderId="96" xfId="0">
      <alignment vertical="center"/>
    </xf>
    <xf numFmtId="0" fontId="5" fillId="92" borderId="91" xfId="0">
      <alignment horizontal="left" vertical="center"/>
    </xf>
    <xf numFmtId="0" fontId="5" fillId="96" borderId="95" xfId="0">
      <alignment horizontal="left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23" fillId="99" borderId="98" xfId="0">
      <alignment horizontal="center" vertical="center"/>
    </xf>
    <xf numFmtId="0" fontId="23" fillId="99" borderId="98" xfId="0">
      <alignment horizontal="center" vertical="center"/>
    </xf>
    <xf numFmtId="0" fontId="23" fillId="99" borderId="98" xfId="0">
      <alignment horizontal="center" vertical="center"/>
    </xf>
    <xf numFmtId="0" fontId="23" fillId="99" borderId="98" xfId="0">
      <alignment horizontal="center" vertical="center"/>
    </xf>
    <xf numFmtId="0" fontId="5" fillId="23" borderId="22" xfId="0">
      <alignment horizontal="right" vertical="center"/>
    </xf>
    <xf numFmtId="0" fontId="5" fillId="23" borderId="22" xfId="0">
      <alignment horizontal="right"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86" borderId="85" xfId="0">
      <alignment horizontal="right" vertical="center"/>
    </xf>
    <xf numFmtId="0" fontId="5" fillId="100" borderId="99" xfId="0">
      <alignment horizontal="right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101" borderId="100" xfId="0">
      <alignment horizontal="center" vertical="center"/>
    </xf>
    <xf numFmtId="0" fontId="5" fillId="102" borderId="101" xfId="0">
      <alignment horizontal="center"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97" borderId="96" xfId="0">
      <alignment vertical="center"/>
    </xf>
    <xf numFmtId="180" fontId="5" fillId="104" borderId="103" xfId="0">
      <alignment horizontal="right" vertical="center"/>
    </xf>
    <xf numFmtId="180" fontId="5" fillId="105" borderId="104" xfId="0">
      <alignment horizontal="right"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97" borderId="96" xfId="0">
      <alignment vertical="center"/>
    </xf>
    <xf numFmtId="180" fontId="5" fillId="106" borderId="105" xfId="0">
      <alignment horizontal="right" vertical="center"/>
    </xf>
    <xf numFmtId="180" fontId="5" fillId="107" borderId="106" xfId="0">
      <alignment horizontal="right"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97" borderId="96" xfId="0">
      <alignment vertical="center"/>
    </xf>
    <xf numFmtId="179" fontId="5" fillId="108" borderId="107" xfId="0">
      <alignment horizontal="right" vertical="center"/>
    </xf>
    <xf numFmtId="179" fontId="5" fillId="109" borderId="108" xfId="0">
      <alignment horizontal="right"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110" borderId="109" xfId="0">
      <alignment vertical="center"/>
    </xf>
    <xf numFmtId="180" fontId="5" fillId="105" borderId="104" xfId="0">
      <alignment horizontal="right" vertical="center"/>
    </xf>
    <xf numFmtId="180" fontId="5" fillId="105" borderId="104" xfId="0">
      <alignment horizontal="right"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87" borderId="86" xfId="0">
      <alignment horizontal="center" vertical="center"/>
    </xf>
    <xf numFmtId="180" fontId="5" fillId="106" borderId="105" xfId="0">
      <alignment horizontal="right" vertical="center"/>
    </xf>
    <xf numFmtId="180" fontId="5" fillId="111" borderId="110" xfId="0">
      <alignment horizontal="right" vertical="center"/>
    </xf>
    <xf numFmtId="0" fontId="5" fillId="112" borderId="111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97" borderId="96" xfId="0">
      <alignment vertical="center"/>
    </xf>
    <xf numFmtId="179" fontId="5" fillId="113" borderId="112" xfId="0">
      <alignment horizontal="right" vertical="center"/>
    </xf>
    <xf numFmtId="179" fontId="5" fillId="114" borderId="113" xfId="0">
      <alignment horizontal="right" vertical="center"/>
    </xf>
    <xf numFmtId="0" fontId="5" fillId="115" borderId="114" xfId="0">
      <alignment vertical="center"/>
    </xf>
    <xf numFmtId="179" fontId="5" fillId="116" borderId="115" xfId="0">
      <alignment horizontal="right" vertical="center"/>
    </xf>
    <xf numFmtId="179" fontId="5" fillId="116" borderId="115" xfId="0">
      <alignment horizontal="right" vertical="center"/>
    </xf>
    <xf numFmtId="0" fontId="5" fillId="117" borderId="116" xfId="0">
      <alignment horizontal="center" vertical="center"/>
    </xf>
    <xf numFmtId="180" fontId="5" fillId="111" borderId="110" xfId="0">
      <alignment horizontal="right" vertical="center"/>
    </xf>
    <xf numFmtId="180" fontId="5" fillId="111" borderId="110" xfId="0">
      <alignment horizontal="right" vertical="center"/>
    </xf>
    <xf numFmtId="0" fontId="5" fillId="118" borderId="117" xfId="0">
      <alignment vertical="center"/>
    </xf>
    <xf numFmtId="179" fontId="5" fillId="119" borderId="118" xfId="0">
      <alignment horizontal="right" vertical="center"/>
    </xf>
    <xf numFmtId="179" fontId="5" fillId="119" borderId="118" xfId="0">
      <alignment horizontal="right" vertical="center"/>
    </xf>
    <xf numFmtId="0" fontId="5" fillId="118" borderId="117" xfId="0">
      <alignment vertical="center"/>
    </xf>
    <xf numFmtId="180" fontId="5" fillId="120" borderId="119" xfId="0">
      <alignment horizontal="right" vertical="center"/>
    </xf>
    <xf numFmtId="180" fontId="5" fillId="121" borderId="120" xfId="0">
      <alignment horizontal="right" vertical="center"/>
    </xf>
    <xf numFmtId="0" fontId="5" fillId="97" borderId="96" xfId="0">
      <alignment vertical="center"/>
    </xf>
    <xf numFmtId="0" fontId="5" fillId="97" borderId="96" xfId="0">
      <alignment vertical="center"/>
    </xf>
    <xf numFmtId="180" fontId="5" fillId="282" borderId="121" xfId="0" applyFill="1">
      <alignment horizontal="right" vertical="center"/>
    </xf>
    <xf numFmtId="180" fontId="5" fillId="282" borderId="122" xfId="0" applyFill="1">
      <alignment horizontal="right" vertical="center"/>
    </xf>
    <xf numFmtId="0" fontId="5" fillId="112" borderId="111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112" borderId="111" xfId="0">
      <alignment vertical="center"/>
    </xf>
    <xf numFmtId="180" fontId="5" fillId="104" borderId="103" xfId="0">
      <alignment horizontal="right" vertical="center"/>
    </xf>
    <xf numFmtId="180" fontId="5" fillId="105" borderId="104" xfId="0">
      <alignment horizontal="right" vertical="center"/>
    </xf>
    <xf numFmtId="0" fontId="5" fillId="124" borderId="123" xfId="0">
      <alignment vertical="center" wrapText="1"/>
    </xf>
    <xf numFmtId="179" fontId="5" fillId="103" borderId="102" xfId="0">
      <alignment horizontal="right" vertical="center"/>
    </xf>
    <xf numFmtId="179" fontId="5" fillId="113" borderId="112" xfId="0">
      <alignment horizontal="right" vertical="center"/>
    </xf>
    <xf numFmtId="0" fontId="5" fillId="124" borderId="123" xfId="0">
      <alignment vertical="center" wrapText="1"/>
    </xf>
    <xf numFmtId="179" fontId="5" fillId="103" borderId="102" xfId="0">
      <alignment horizontal="right" vertical="center"/>
    </xf>
    <xf numFmtId="179" fontId="5" fillId="116" borderId="115" xfId="0">
      <alignment horizontal="right" vertical="center"/>
    </xf>
    <xf numFmtId="0" fontId="5" fillId="112" borderId="111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112" borderId="111" xfId="0">
      <alignment vertical="center"/>
    </xf>
    <xf numFmtId="179" fontId="5" fillId="113" borderId="112" xfId="0">
      <alignment horizontal="right" vertical="center"/>
    </xf>
    <xf numFmtId="179" fontId="5" fillId="114" borderId="113" xfId="0">
      <alignment horizontal="right" vertical="center"/>
    </xf>
    <xf numFmtId="0" fontId="5" fillId="124" borderId="123" xfId="0">
      <alignment vertical="center" wrapText="1"/>
    </xf>
    <xf numFmtId="179" fontId="5" fillId="103" borderId="102" xfId="0">
      <alignment horizontal="right" vertical="center"/>
    </xf>
    <xf numFmtId="179" fontId="5" fillId="113" borderId="112" xfId="0">
      <alignment horizontal="right" vertical="center"/>
    </xf>
    <xf numFmtId="0" fontId="5" fillId="124" borderId="123" xfId="0">
      <alignment vertical="center" wrapText="1"/>
    </xf>
    <xf numFmtId="179" fontId="5" fillId="103" borderId="102" xfId="0">
      <alignment horizontal="right" vertical="center"/>
    </xf>
    <xf numFmtId="179" fontId="5" fillId="116" borderId="115" xfId="0">
      <alignment horizontal="right" vertical="center"/>
    </xf>
    <xf numFmtId="0" fontId="5" fillId="112" borderId="111" xfId="0">
      <alignment vertical="center"/>
    </xf>
    <xf numFmtId="179" fontId="5" fillId="282" borderId="124" xfId="0" applyFill="1">
      <alignment horizontal="right" vertical="center"/>
    </xf>
    <xf numFmtId="0" fontId="5" fillId="112" borderId="111" xfId="0">
      <alignment vertical="center"/>
    </xf>
    <xf numFmtId="180" fontId="5" fillId="282" borderId="125" xfId="0" applyFill="1">
      <alignment horizontal="right" vertical="center"/>
    </xf>
    <xf numFmtId="0" fontId="5" fillId="102" borderId="101" xfId="0">
      <alignment horizontal="center" vertical="center"/>
    </xf>
    <xf numFmtId="179" fontId="5" fillId="109" borderId="108" xfId="0">
      <alignment horizontal="right" vertical="center"/>
    </xf>
    <xf numFmtId="179" fontId="5" fillId="109" borderId="108" xfId="0">
      <alignment horizontal="right" vertical="center"/>
    </xf>
    <xf numFmtId="0" fontId="5" fillId="127" borderId="126" xfId="0">
      <alignment vertical="center"/>
    </xf>
    <xf numFmtId="0" fontId="5" fillId="127" borderId="126" xfId="0">
      <alignment vertical="center"/>
    </xf>
    <xf numFmtId="179" fontId="5" fillId="109" borderId="108" xfId="0">
      <alignment horizontal="right" vertical="center"/>
    </xf>
    <xf numFmtId="179" fontId="5" fillId="282" borderId="127" xfId="0" applyFill="1">
      <alignment horizontal="right" vertical="center"/>
    </xf>
    <xf numFmtId="0" fontId="5" fillId="127" borderId="126" xfId="0">
      <alignment vertical="center"/>
    </xf>
    <xf numFmtId="0" fontId="5" fillId="102" borderId="101" xfId="0">
      <alignment horizontal="center" vertical="center"/>
    </xf>
    <xf numFmtId="0" fontId="5" fillId="102" borderId="101" xfId="0">
      <alignment horizontal="center" vertical="center"/>
    </xf>
    <xf numFmtId="49" fontId="5" fillId="131" borderId="130" xfId="0">
      <alignment horizontal="right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24" fillId="132" borderId="131" xfId="0">
      <alignment horizontal="center" vertical="center"/>
    </xf>
    <xf numFmtId="0" fontId="24" fillId="132" borderId="131" xfId="0">
      <alignment horizontal="center" vertical="center"/>
    </xf>
    <xf numFmtId="0" fontId="24" fillId="132" borderId="131" xfId="0">
      <alignment horizontal="center" vertical="center"/>
    </xf>
    <xf numFmtId="0" fontId="24" fillId="132" borderId="131" xfId="0">
      <alignment horizontal="center" vertical="center"/>
    </xf>
    <xf numFmtId="0" fontId="5" fillId="23" borderId="22" xfId="0">
      <alignment horizontal="right" vertical="center"/>
    </xf>
    <xf numFmtId="0" fontId="5" fillId="23" borderId="22" xfId="0">
      <alignment horizontal="right" vertical="center"/>
    </xf>
    <xf numFmtId="0" fontId="5" fillId="133" borderId="132" xfId="0">
      <alignment vertical="center"/>
    </xf>
    <xf numFmtId="0" fontId="5" fillId="133" borderId="132" xfId="0">
      <alignment vertical="center"/>
    </xf>
    <xf numFmtId="0" fontId="5" fillId="133" borderId="132" xfId="0">
      <alignment vertical="center"/>
    </xf>
    <xf numFmtId="0" fontId="5" fillId="133" borderId="132" xfId="0">
      <alignment vertical="center"/>
    </xf>
    <xf numFmtId="0" fontId="5" fillId="100" borderId="99" xfId="0">
      <alignment horizontal="right" vertical="center"/>
    </xf>
    <xf numFmtId="0" fontId="5" fillId="100" borderId="99" xfId="0">
      <alignment horizontal="right" vertical="center"/>
    </xf>
    <xf numFmtId="0" fontId="5" fillId="102" borderId="101" xfId="0">
      <alignment horizontal="center" vertical="center"/>
    </xf>
    <xf numFmtId="0" fontId="5" fillId="102" borderId="101" xfId="0">
      <alignment horizontal="center" vertical="center"/>
    </xf>
    <xf numFmtId="0" fontId="5" fillId="102" borderId="101" xfId="0">
      <alignment horizontal="center" vertical="center"/>
    </xf>
    <xf numFmtId="0" fontId="5" fillId="102" borderId="101" xfId="0">
      <alignment horizontal="center" vertical="center"/>
    </xf>
    <xf numFmtId="0" fontId="5" fillId="102" borderId="101" xfId="0">
      <alignment horizontal="center" vertical="center"/>
    </xf>
    <xf numFmtId="0" fontId="5" fillId="102" borderId="101" xfId="0">
      <alignment horizontal="center" vertical="center"/>
    </xf>
    <xf numFmtId="0" fontId="5" fillId="134" borderId="133" xfId="0">
      <alignment vertical="center"/>
    </xf>
    <xf numFmtId="179" fontId="5" fillId="135" borderId="134" xfId="0">
      <alignment horizontal="right" vertical="center"/>
    </xf>
    <xf numFmtId="179" fontId="5" fillId="135" borderId="134" xfId="0">
      <alignment horizontal="right" vertical="center"/>
    </xf>
    <xf numFmtId="0" fontId="5" fillId="134" borderId="133" xfId="0">
      <alignment vertical="center"/>
    </xf>
    <xf numFmtId="179" fontId="5" fillId="135" borderId="134" xfId="0">
      <alignment horizontal="right" vertical="center"/>
    </xf>
    <xf numFmtId="179" fontId="5" fillId="135" borderId="134" xfId="0">
      <alignment horizontal="right" vertical="center"/>
    </xf>
    <xf numFmtId="49" fontId="5" fillId="136" borderId="135" xfId="0">
      <alignment vertical="center"/>
    </xf>
    <xf numFmtId="179" fontId="5" fillId="119" borderId="118" xfId="0">
      <alignment horizontal="right" vertical="center"/>
    </xf>
    <xf numFmtId="179" fontId="5" fillId="119" borderId="118" xfId="0">
      <alignment horizontal="right" vertical="center"/>
    </xf>
    <xf numFmtId="0" fontId="5" fillId="134" borderId="133" xfId="0">
      <alignment vertical="center"/>
    </xf>
    <xf numFmtId="179" fontId="5" fillId="119" borderId="118" xfId="0">
      <alignment horizontal="right" vertical="center"/>
    </xf>
    <xf numFmtId="179" fontId="5" fillId="119" borderId="118" xfId="0">
      <alignment horizontal="right" vertical="center"/>
    </xf>
    <xf numFmtId="49" fontId="5" fillId="137" borderId="136" xfId="0">
      <alignment vertical="center"/>
    </xf>
    <xf numFmtId="179" fontId="5" fillId="138" borderId="137" xfId="0">
      <alignment horizontal="right" vertical="center"/>
    </xf>
    <xf numFmtId="179" fontId="5" fillId="138" borderId="137" xfId="0">
      <alignment horizontal="right" vertical="center"/>
    </xf>
    <xf numFmtId="0" fontId="5" fillId="134" borderId="133" xfId="0">
      <alignment vertical="center"/>
    </xf>
    <xf numFmtId="179" fontId="5" fillId="116" borderId="115" xfId="0">
      <alignment horizontal="right" vertical="center"/>
    </xf>
    <xf numFmtId="179" fontId="5" fillId="116" borderId="115" xfId="0">
      <alignment horizontal="right" vertical="center"/>
    </xf>
    <xf numFmtId="49" fontId="5" fillId="139" borderId="138" xfId="0">
      <alignment vertical="center"/>
    </xf>
    <xf numFmtId="179" fontId="5" fillId="103" borderId="102" xfId="0">
      <alignment horizontal="right" vertical="center"/>
    </xf>
    <xf numFmtId="179" fontId="5" fillId="113" borderId="112" xfId="0">
      <alignment horizontal="right" vertical="center"/>
    </xf>
    <xf numFmtId="0" fontId="10" fillId="140" borderId="139" xfId="0">
      <alignment horizontal="center" vertical="center"/>
    </xf>
    <xf numFmtId="179" fontId="10" fillId="141" borderId="140" xfId="0">
      <alignment horizontal="center" vertical="center"/>
    </xf>
    <xf numFmtId="179" fontId="10" fillId="141" borderId="140" xfId="0">
      <alignment horizontal="center" vertical="center"/>
    </xf>
    <xf numFmtId="49" fontId="5" fillId="142" borderId="141" xfId="0">
      <alignment vertical="center"/>
    </xf>
    <xf numFmtId="179" fontId="5" fillId="103" borderId="102" xfId="0">
      <alignment horizontal="right" vertical="center"/>
    </xf>
    <xf numFmtId="179" fontId="5" fillId="113" borderId="112" xfId="0">
      <alignment horizontal="right" vertical="center"/>
    </xf>
    <xf numFmtId="0" fontId="10" fillId="140" borderId="139" xfId="0">
      <alignment horizontal="center" vertical="center"/>
    </xf>
    <xf numFmtId="179" fontId="10" fillId="141" borderId="140" xfId="0">
      <alignment horizontal="center" vertical="center"/>
    </xf>
    <xf numFmtId="179" fontId="10" fillId="141" borderId="140" xfId="0">
      <alignment horizontal="center" vertical="center"/>
    </xf>
    <xf numFmtId="49" fontId="5" fillId="136" borderId="135" xfId="0">
      <alignment vertical="center"/>
    </xf>
    <xf numFmtId="179" fontId="5" fillId="103" borderId="102" xfId="0">
      <alignment horizontal="right" vertical="center"/>
    </xf>
    <xf numFmtId="179" fontId="5" fillId="113" borderId="112" xfId="0">
      <alignment horizontal="right" vertical="center"/>
    </xf>
    <xf numFmtId="0" fontId="10" fillId="140" borderId="139" xfId="0">
      <alignment horizontal="center" vertical="center"/>
    </xf>
    <xf numFmtId="179" fontId="10" fillId="141" borderId="140" xfId="0">
      <alignment horizontal="center" vertical="center"/>
    </xf>
    <xf numFmtId="179" fontId="10" fillId="141" borderId="140" xfId="0">
      <alignment horizontal="center" vertical="center"/>
    </xf>
    <xf numFmtId="49" fontId="5" fillId="139" borderId="138" xfId="0">
      <alignment vertical="center"/>
    </xf>
    <xf numFmtId="179" fontId="5" fillId="103" borderId="102" xfId="0">
      <alignment horizontal="right" vertical="center"/>
    </xf>
    <xf numFmtId="179" fontId="5" fillId="113" borderId="112" xfId="0">
      <alignment horizontal="right" vertical="center"/>
    </xf>
    <xf numFmtId="0" fontId="10" fillId="140" borderId="139" xfId="0">
      <alignment horizontal="center" vertical="center"/>
    </xf>
    <xf numFmtId="179" fontId="10" fillId="141" borderId="140" xfId="0">
      <alignment horizontal="center" vertical="center"/>
    </xf>
    <xf numFmtId="179" fontId="10" fillId="141" borderId="140" xfId="0">
      <alignment horizontal="center" vertical="center"/>
    </xf>
    <xf numFmtId="49" fontId="5" fillId="139" borderId="138" xfId="0">
      <alignment vertical="center"/>
    </xf>
    <xf numFmtId="179" fontId="5" fillId="103" borderId="102" xfId="0">
      <alignment horizontal="right" vertical="center"/>
    </xf>
    <xf numFmtId="179" fontId="5" fillId="113" borderId="112" xfId="0">
      <alignment horizontal="right" vertical="center"/>
    </xf>
    <xf numFmtId="0" fontId="10" fillId="140" borderId="139" xfId="0">
      <alignment horizontal="center" vertical="center"/>
    </xf>
    <xf numFmtId="179" fontId="10" fillId="143" borderId="142" xfId="0">
      <alignment horizontal="center" vertical="center"/>
    </xf>
    <xf numFmtId="179" fontId="10" fillId="143" borderId="142" xfId="0">
      <alignment horizontal="center"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144" borderId="143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118" borderId="117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97" borderId="96" xfId="0">
      <alignment vertical="center"/>
    </xf>
    <xf numFmtId="0" fontId="5" fillId="144" borderId="143" xfId="0">
      <alignment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118" borderId="117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144" borderId="143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112" borderId="111" xfId="0">
      <alignment vertical="center"/>
    </xf>
    <xf numFmtId="0" fontId="5" fillId="134" borderId="133" xfId="0">
      <alignment vertical="center"/>
    </xf>
    <xf numFmtId="0" fontId="10" fillId="140" borderId="139" xfId="0">
      <alignment horizontal="center" vertical="center"/>
    </xf>
    <xf numFmtId="179" fontId="10" fillId="141" borderId="140" xfId="0">
      <alignment horizontal="center" vertical="center"/>
    </xf>
    <xf numFmtId="179" fontId="10" fillId="145" borderId="144" xfId="0">
      <alignment horizontal="center" vertical="center"/>
    </xf>
    <xf numFmtId="0" fontId="5" fillId="118" borderId="117" xfId="0">
      <alignment vertical="center"/>
    </xf>
    <xf numFmtId="0" fontId="5" fillId="134" borderId="133" xfId="0">
      <alignment vertical="center"/>
    </xf>
    <xf numFmtId="179" fontId="5" fillId="135" borderId="134" xfId="0">
      <alignment horizontal="right" vertical="center"/>
    </xf>
    <xf numFmtId="179" fontId="5" fillId="282" borderId="145" xfId="0" applyFill="1">
      <alignment horizontal="right" vertical="center"/>
    </xf>
    <xf numFmtId="0" fontId="5" fillId="144" borderId="143" xfId="0">
      <alignment vertical="center"/>
    </xf>
    <xf numFmtId="0" fontId="5" fillId="102" borderId="101" xfId="0">
      <alignment horizontal="center" vertical="center"/>
    </xf>
    <xf numFmtId="0" fontId="5" fillId="147" borderId="146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10" fillId="37" borderId="36" xfId="0"/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10" fillId="37" borderId="36" xfId="0"/>
    <xf numFmtId="0" fontId="7" fillId="26" borderId="25" xfId="0">
      <alignment horizontal="center" vertical="center"/>
    </xf>
    <xf numFmtId="0" fontId="23" fillId="99" borderId="98" xfId="0">
      <alignment horizontal="center" vertical="center"/>
    </xf>
    <xf numFmtId="0" fontId="23" fillId="99" borderId="98" xfId="0">
      <alignment horizontal="center" vertical="center"/>
    </xf>
    <xf numFmtId="0" fontId="10" fillId="37" borderId="36" xfId="0"/>
    <xf numFmtId="0" fontId="23" fillId="99" borderId="98" xfId="0">
      <alignment horizontal="center" vertical="center"/>
    </xf>
    <xf numFmtId="0" fontId="23" fillId="99" borderId="98" xfId="0">
      <alignment horizontal="center" vertical="center"/>
    </xf>
    <xf numFmtId="0" fontId="5" fillId="30" borderId="29" xfId="0">
      <alignment horizontal="center" vertical="center"/>
    </xf>
    <xf numFmtId="0" fontId="5" fillId="81" borderId="80" xfId="0">
      <alignment horizontal="right"/>
    </xf>
    <xf numFmtId="0" fontId="5" fillId="23" borderId="22" xfId="0">
      <alignment horizontal="right" vertical="center"/>
    </xf>
    <xf numFmtId="0" fontId="5" fillId="133" borderId="132" xfId="0">
      <alignment vertical="center"/>
    </xf>
    <xf numFmtId="0" fontId="5" fillId="133" borderId="132" xfId="0">
      <alignment vertical="center"/>
    </xf>
    <xf numFmtId="0" fontId="10" fillId="85" borderId="84" xfId="0"/>
    <xf numFmtId="0" fontId="5" fillId="133" borderId="132" xfId="0">
      <alignment vertical="center"/>
    </xf>
    <xf numFmtId="0" fontId="5" fillId="133" borderId="132" xfId="0">
      <alignment vertical="center"/>
    </xf>
    <xf numFmtId="0" fontId="5" fillId="100" borderId="99" xfId="0">
      <alignment horizontal="right" vertical="center"/>
    </xf>
    <xf numFmtId="0" fontId="10" fillId="149" borderId="148" xfId="0">
      <alignment horizontal="right"/>
    </xf>
    <xf numFmtId="0" fontId="5" fillId="100" borderId="99" xfId="0">
      <alignment horizontal="right" vertical="center"/>
    </xf>
    <xf numFmtId="0" fontId="5" fillId="102" borderId="101" xfId="0">
      <alignment horizontal="center" vertical="center"/>
    </xf>
    <xf numFmtId="0" fontId="5" fillId="150" borderId="149" xfId="0">
      <alignment horizontal="center" vertical="center"/>
    </xf>
    <xf numFmtId="0" fontId="10" fillId="151" borderId="150" xfId="0"/>
    <xf numFmtId="0" fontId="5" fillId="102" borderId="101" xfId="0">
      <alignment horizontal="center" vertical="center"/>
    </xf>
    <xf numFmtId="0" fontId="5" fillId="102" borderId="101" xfId="0">
      <alignment horizontal="center" vertical="center"/>
    </xf>
    <xf numFmtId="0" fontId="5" fillId="150" borderId="149" xfId="0">
      <alignment horizontal="center" vertical="center"/>
    </xf>
    <xf numFmtId="0" fontId="10" fillId="151" borderId="150" xfId="0"/>
    <xf numFmtId="0" fontId="5" fillId="102" borderId="101" xfId="0">
      <alignment horizontal="center" vertical="center"/>
    </xf>
    <xf numFmtId="0" fontId="10" fillId="151" borderId="150" xfId="0"/>
    <xf numFmtId="0" fontId="5" fillId="152" borderId="151" xfId="0">
      <alignment horizontal="center" vertical="center"/>
    </xf>
    <xf numFmtId="0" fontId="5" fillId="153" borderId="152" xfId="0">
      <alignment vertical="center"/>
    </xf>
    <xf numFmtId="0" fontId="10" fillId="151" borderId="150" xfId="0"/>
    <xf numFmtId="0" fontId="10" fillId="151" borderId="150" xfId="0"/>
    <xf numFmtId="0" fontId="5" fillId="154" borderId="153" xfId="0">
      <alignment horizontal="center" vertical="center"/>
    </xf>
    <xf numFmtId="0" fontId="5" fillId="155" borderId="154" xfId="0">
      <alignment horizontal="left" vertical="center"/>
    </xf>
    <xf numFmtId="0" fontId="10" fillId="151" borderId="150" xfId="0"/>
    <xf numFmtId="0" fontId="5" fillId="156" borderId="155" xfId="0">
      <alignment vertical="center"/>
    </xf>
    <xf numFmtId="179" fontId="5" fillId="114" borderId="113" xfId="0">
      <alignment horizontal="right" vertical="center"/>
    </xf>
    <xf numFmtId="179" fontId="5" fillId="109" borderId="108" xfId="0">
      <alignment horizontal="right" vertical="center"/>
    </xf>
    <xf numFmtId="179" fontId="5" fillId="157" borderId="156" xfId="0">
      <alignment horizontal="right" vertical="center"/>
    </xf>
    <xf numFmtId="0" fontId="5" fillId="153" borderId="152" xfId="0">
      <alignment vertical="center"/>
    </xf>
    <xf numFmtId="180" fontId="5" fillId="121" borderId="120" xfId="0">
      <alignment horizontal="right" vertical="center"/>
    </xf>
    <xf numFmtId="180" fontId="5" fillId="105" borderId="104" xfId="0">
      <alignment horizontal="right" vertical="center"/>
    </xf>
    <xf numFmtId="180" fontId="5" fillId="121" borderId="120" xfId="0">
      <alignment horizontal="right" vertical="center"/>
    </xf>
    <xf numFmtId="0" fontId="5" fillId="97" borderId="96" xfId="0">
      <alignment vertical="center"/>
    </xf>
    <xf numFmtId="179" fontId="5" fillId="158" borderId="157" xfId="0">
      <alignment horizontal="right" vertical="center"/>
    </xf>
    <xf numFmtId="179" fontId="5" fillId="159" borderId="158" xfId="0">
      <alignment horizontal="right" vertical="center"/>
    </xf>
    <xf numFmtId="180" fontId="5" fillId="160" borderId="159" xfId="0">
      <alignment horizontal="center" vertical="center"/>
    </xf>
    <xf numFmtId="180" fontId="5" fillId="160" borderId="159" xfId="0">
      <alignment horizontal="center" vertical="center"/>
    </xf>
    <xf numFmtId="180" fontId="5" fillId="161" borderId="160" xfId="0">
      <alignment horizontal="center" vertical="center"/>
    </xf>
    <xf numFmtId="180" fontId="5" fillId="162" borderId="161" xfId="0">
      <alignment horizontal="center"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179" fontId="5" fillId="163" borderId="162" xfId="0">
      <alignment horizontal="right" vertical="center"/>
    </xf>
    <xf numFmtId="179" fontId="5" fillId="159" borderId="158" xfId="0">
      <alignment horizontal="right" vertical="center"/>
    </xf>
    <xf numFmtId="0" fontId="5" fillId="87" borderId="86" xfId="0">
      <alignment horizontal="center" vertical="center"/>
    </xf>
    <xf numFmtId="180" fontId="5" fillId="164" borderId="163" xfId="0">
      <alignment horizontal="center" vertical="center"/>
    </xf>
    <xf numFmtId="180" fontId="5" fillId="161" borderId="160" xfId="0">
      <alignment horizontal="center" vertical="center"/>
    </xf>
    <xf numFmtId="180" fontId="5" fillId="165" borderId="164" xfId="0">
      <alignment horizontal="center"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179" fontId="5" fillId="116" borderId="115" xfId="0">
      <alignment horizontal="right" vertical="center"/>
    </xf>
    <xf numFmtId="179" fontId="5" fillId="113" borderId="112" xfId="0">
      <alignment horizontal="right" vertical="center"/>
    </xf>
    <xf numFmtId="180" fontId="5" fillId="166" borderId="165" xfId="0">
      <alignment horizontal="center" vertical="center"/>
    </xf>
    <xf numFmtId="180" fontId="5" fillId="166" borderId="165" xfId="0">
      <alignment horizontal="center" vertical="center"/>
    </xf>
    <xf numFmtId="180" fontId="5" fillId="166" borderId="165" xfId="0">
      <alignment horizontal="center" vertical="center"/>
    </xf>
    <xf numFmtId="180" fontId="5" fillId="167" borderId="166" xfId="0">
      <alignment horizontal="center" vertical="center"/>
    </xf>
    <xf numFmtId="0" fontId="5" fillId="97" borderId="96" xfId="0">
      <alignment vertical="center"/>
    </xf>
    <xf numFmtId="179" fontId="5" fillId="158" borderId="157" xfId="0">
      <alignment horizontal="right" vertical="center"/>
    </xf>
    <xf numFmtId="179" fontId="5" fillId="159" borderId="158" xfId="0">
      <alignment horizontal="right" vertical="center"/>
    </xf>
    <xf numFmtId="0" fontId="5" fillId="117" borderId="116" xfId="0">
      <alignment horizontal="center" vertical="center"/>
    </xf>
    <xf numFmtId="180" fontId="5" fillId="168" borderId="167" xfId="0">
      <alignment horizontal="center" vertical="center"/>
    </xf>
    <xf numFmtId="180" fontId="5" fillId="161" borderId="160" xfId="0">
      <alignment horizontal="center" vertical="center"/>
    </xf>
    <xf numFmtId="180" fontId="5" fillId="167" borderId="166" xfId="0">
      <alignment horizontal="center" vertical="center"/>
    </xf>
    <xf numFmtId="0" fontId="5" fillId="97" borderId="96" xfId="0">
      <alignment vertical="center"/>
    </xf>
    <xf numFmtId="179" fontId="5" fillId="119" borderId="118" xfId="0">
      <alignment horizontal="right" vertical="center"/>
    </xf>
    <xf numFmtId="179" fontId="5" fillId="163" borderId="162" xfId="0">
      <alignment horizontal="right" vertical="center"/>
    </xf>
    <xf numFmtId="179" fontId="5" fillId="159" borderId="158" xfId="0">
      <alignment horizontal="right" vertical="center"/>
    </xf>
    <xf numFmtId="0" fontId="5" fillId="134" borderId="133" xfId="0">
      <alignment vertical="center"/>
    </xf>
    <xf numFmtId="179" fontId="5" fillId="135" borderId="134" xfId="0">
      <alignment horizontal="right" vertical="center"/>
    </xf>
    <xf numFmtId="179" fontId="5" fillId="116" borderId="115" xfId="0">
      <alignment horizontal="right" vertical="center"/>
    </xf>
    <xf numFmtId="179" fontId="5" fillId="113" borderId="112" xfId="0">
      <alignment horizontal="right" vertical="center"/>
    </xf>
    <xf numFmtId="0" fontId="5" fillId="97" borderId="96" xfId="0">
      <alignment vertical="center"/>
    </xf>
    <xf numFmtId="179" fontId="5" fillId="116" borderId="115" xfId="0">
      <alignment horizontal="right" vertical="center"/>
    </xf>
    <xf numFmtId="179" fontId="5" fillId="103" borderId="102" xfId="0">
      <alignment horizontal="right" vertical="center"/>
    </xf>
    <xf numFmtId="180" fontId="5" fillId="160" borderId="159" xfId="0">
      <alignment horizontal="center" vertical="center"/>
    </xf>
    <xf numFmtId="180" fontId="5" fillId="160" borderId="159" xfId="0">
      <alignment horizontal="center" vertical="center"/>
    </xf>
    <xf numFmtId="180" fontId="5" fillId="169" borderId="168" xfId="0">
      <alignment horizontal="center" vertical="center"/>
    </xf>
    <xf numFmtId="180" fontId="5" fillId="167" borderId="166" xfId="0">
      <alignment horizontal="center" vertical="center"/>
    </xf>
    <xf numFmtId="0" fontId="5" fillId="97" borderId="96" xfId="0">
      <alignment vertical="center"/>
    </xf>
    <xf numFmtId="179" fontId="5" fillId="163" borderId="162" xfId="0">
      <alignment horizontal="right" vertical="center"/>
    </xf>
    <xf numFmtId="179" fontId="5" fillId="159" borderId="158" xfId="0">
      <alignment horizontal="right"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179" fontId="5" fillId="108" borderId="107" xfId="0">
      <alignment horizontal="right" vertical="center"/>
    </xf>
    <xf numFmtId="0" fontId="5" fillId="97" borderId="96" xfId="0">
      <alignment vertical="center"/>
    </xf>
    <xf numFmtId="179" fontId="5" fillId="282" borderId="169" xfId="0" applyFill="1">
      <alignment horizontal="right" vertical="center"/>
    </xf>
    <xf numFmtId="179" fontId="5" fillId="282" borderId="170" xfId="0" applyFill="1">
      <alignment horizontal="right" vertical="center"/>
    </xf>
    <xf numFmtId="0" fontId="5" fillId="97" borderId="96" xfId="0">
      <alignment vertical="center"/>
    </xf>
    <xf numFmtId="180" fontId="5" fillId="282" borderId="171" xfId="0" applyFill="1">
      <alignment horizontal="right" vertical="center"/>
    </xf>
    <xf numFmtId="180" fontId="5" fillId="282" borderId="172" xfId="0" applyFill="1">
      <alignment horizontal="right" vertical="center"/>
    </xf>
    <xf numFmtId="0" fontId="5" fillId="97" borderId="96" xfId="0">
      <alignment vertical="center"/>
    </xf>
    <xf numFmtId="179" fontId="5" fillId="158" borderId="157" xfId="0">
      <alignment horizontal="right" vertical="center"/>
    </xf>
    <xf numFmtId="179" fontId="5" fillId="159" borderId="158" xfId="0">
      <alignment horizontal="right"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179" fontId="5" fillId="113" borderId="112" xfId="0">
      <alignment horizontal="right" vertical="center"/>
    </xf>
    <xf numFmtId="0" fontId="5" fillId="97" borderId="96" xfId="0">
      <alignment vertical="center"/>
    </xf>
    <xf numFmtId="179" fontId="5" fillId="163" borderId="162" xfId="0">
      <alignment horizontal="right" vertical="center"/>
    </xf>
    <xf numFmtId="179" fontId="5" fillId="159" borderId="158" xfId="0">
      <alignment horizontal="right"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179" fontId="5" fillId="108" borderId="107" xfId="0">
      <alignment horizontal="right" vertical="center"/>
    </xf>
    <xf numFmtId="0" fontId="5" fillId="97" borderId="96" xfId="0">
      <alignment vertical="center"/>
    </xf>
    <xf numFmtId="179" fontId="5" fillId="282" borderId="173" xfId="0" applyFill="1">
      <alignment horizontal="right" vertical="center"/>
    </xf>
    <xf numFmtId="0" fontId="5" fillId="97" borderId="96" xfId="0">
      <alignment vertical="center"/>
    </xf>
    <xf numFmtId="0" fontId="5" fillId="87" borderId="86" xfId="0">
      <alignment horizontal="center" vertical="center"/>
    </xf>
    <xf numFmtId="179" fontId="5" fillId="175" borderId="174" xfId="0">
      <alignment horizontal="center" vertical="center"/>
    </xf>
    <xf numFmtId="179" fontId="5" fillId="176" borderId="175" xfId="0">
      <alignment horizontal="center" vertical="center"/>
    </xf>
    <xf numFmtId="179" fontId="5" fillId="177" borderId="176" xfId="0">
      <alignment horizontal="center" vertical="center"/>
    </xf>
    <xf numFmtId="0" fontId="5" fillId="97" borderId="96" xfId="0">
      <alignment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179" fontId="5" fillId="176" borderId="175" xfId="0">
      <alignment horizontal="center" vertical="center"/>
    </xf>
    <xf numFmtId="0" fontId="5" fillId="97" borderId="96" xfId="0">
      <alignment vertical="center"/>
    </xf>
    <xf numFmtId="180" fontId="5" fillId="161" borderId="160" xfId="0">
      <alignment horizontal="center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178" borderId="177" xfId="0">
      <alignment horizontal="right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24" fillId="132" borderId="131" xfId="0">
      <alignment horizontal="center" vertical="center"/>
    </xf>
    <xf numFmtId="0" fontId="24" fillId="132" borderId="131" xfId="0">
      <alignment horizontal="center" vertical="center"/>
    </xf>
    <xf numFmtId="0" fontId="24" fillId="132" borderId="131" xfId="0">
      <alignment horizontal="center" vertical="center"/>
    </xf>
    <xf numFmtId="0" fontId="24" fillId="132" borderId="131" xfId="0">
      <alignment horizontal="center" vertical="center"/>
    </xf>
    <xf numFmtId="0" fontId="24" fillId="132" borderId="131" xfId="0">
      <alignment horizontal="center" vertical="center"/>
    </xf>
    <xf numFmtId="0" fontId="24" fillId="132" borderId="131" xfId="0">
      <alignment horizontal="center" vertical="center"/>
    </xf>
    <xf numFmtId="0" fontId="24" fillId="132" borderId="131" xfId="0">
      <alignment horizontal="center" vertical="center"/>
    </xf>
    <xf numFmtId="0" fontId="5" fillId="23" borderId="22" xfId="0">
      <alignment horizontal="right" vertical="center"/>
    </xf>
    <xf numFmtId="0" fontId="5" fillId="23" borderId="22" xfId="0">
      <alignment horizontal="right"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179" borderId="178" xfId="0">
      <alignment horizontal="right"/>
    </xf>
    <xf numFmtId="0" fontId="5" fillId="86" borderId="85" xfId="0">
      <alignment horizontal="right" vertical="center"/>
    </xf>
    <xf numFmtId="49" fontId="5" fillId="180" borderId="179" xfId="0">
      <alignment horizontal="center" vertical="center"/>
    </xf>
    <xf numFmtId="0" fontId="5" fillId="181" borderId="180" xfId="0">
      <alignment horizontal="center" vertical="center"/>
    </xf>
    <xf numFmtId="0" fontId="5" fillId="182" borderId="181" xfId="0">
      <alignment horizontal="center" vertical="center"/>
    </xf>
    <xf numFmtId="0" fontId="5" fillId="182" borderId="181" xfId="0">
      <alignment horizontal="center" vertical="center"/>
    </xf>
    <xf numFmtId="0" fontId="5" fillId="183" borderId="182" xfId="0">
      <alignment horizontal="center" vertical="center"/>
    </xf>
    <xf numFmtId="0" fontId="5" fillId="181" borderId="180" xfId="0">
      <alignment horizontal="center" vertical="center"/>
    </xf>
    <xf numFmtId="0" fontId="5" fillId="182" borderId="181" xfId="0">
      <alignment horizontal="center" vertical="center"/>
    </xf>
    <xf numFmtId="0" fontId="5" fillId="182" borderId="181" xfId="0">
      <alignment horizontal="center" vertical="center"/>
    </xf>
    <xf numFmtId="0" fontId="5" fillId="183" borderId="182" xfId="0">
      <alignment horizontal="center" vertical="center"/>
    </xf>
    <xf numFmtId="0" fontId="5" fillId="184" borderId="183" xfId="0">
      <alignment horizontal="center" vertical="center"/>
    </xf>
    <xf numFmtId="0" fontId="5" fillId="87" borderId="86" xfId="0">
      <alignment horizontal="center" vertical="center"/>
    </xf>
    <xf numFmtId="0" fontId="5" fillId="91" borderId="90" xfId="0">
      <alignment horizontal="center" vertical="center" wrapText="1"/>
    </xf>
    <xf numFmtId="0" fontId="5" fillId="91" borderId="90" xfId="0">
      <alignment horizontal="center" vertical="center" wrapText="1"/>
    </xf>
    <xf numFmtId="0" fontId="5" fillId="91" borderId="90" xfId="0">
      <alignment horizontal="center" vertical="center" wrapText="1"/>
    </xf>
    <xf numFmtId="0" fontId="5" fillId="87" borderId="86" xfId="0">
      <alignment horizontal="center" vertical="center"/>
    </xf>
    <xf numFmtId="0" fontId="5" fillId="91" borderId="90" xfId="0">
      <alignment horizontal="center" vertical="center" wrapText="1"/>
    </xf>
    <xf numFmtId="0" fontId="5" fillId="91" borderId="90" xfId="0">
      <alignment horizontal="center" vertical="center" wrapText="1"/>
    </xf>
    <xf numFmtId="0" fontId="5" fillId="91" borderId="90" xfId="0">
      <alignment horizontal="center" vertical="center" wrapText="1"/>
    </xf>
    <xf numFmtId="49" fontId="5" fillId="185" borderId="184" xfId="0">
      <alignment vertical="center"/>
    </xf>
    <xf numFmtId="179" fontId="5" fillId="282" borderId="185" xfId="0" applyFill="1">
      <alignment horizontal="right" vertical="center"/>
    </xf>
    <xf numFmtId="49" fontId="5" fillId="187" borderId="186" xfId="0">
      <alignment vertical="center"/>
    </xf>
    <xf numFmtId="179" fontId="5" fillId="188" borderId="187" xfId="0">
      <alignment horizontal="right" vertical="center"/>
    </xf>
    <xf numFmtId="179" fontId="5" fillId="188" borderId="187" xfId="0">
      <alignment horizontal="right" vertical="center"/>
    </xf>
    <xf numFmtId="179" fontId="5" fillId="188" borderId="187" xfId="0">
      <alignment horizontal="right" vertical="center"/>
    </xf>
    <xf numFmtId="179" fontId="5" fillId="188" borderId="187" xfId="0">
      <alignment horizontal="right" vertical="center"/>
    </xf>
    <xf numFmtId="179" fontId="5" fillId="189" borderId="188" xfId="0">
      <alignment horizontal="right" vertical="center"/>
    </xf>
    <xf numFmtId="179" fontId="5" fillId="109" borderId="108" xfId="0">
      <alignment horizontal="right" vertical="center"/>
    </xf>
    <xf numFmtId="49" fontId="5" fillId="187" borderId="186" xfId="0">
      <alignment vertical="center"/>
    </xf>
    <xf numFmtId="179" fontId="5" fillId="188" borderId="187" xfId="0">
      <alignment horizontal="right" vertical="center"/>
    </xf>
    <xf numFmtId="179" fontId="5" fillId="188" borderId="187" xfId="0">
      <alignment horizontal="right" vertical="center"/>
    </xf>
    <xf numFmtId="179" fontId="5" fillId="188" borderId="187" xfId="0">
      <alignment horizontal="right" vertical="center"/>
    </xf>
    <xf numFmtId="179" fontId="5" fillId="188" borderId="187" xfId="0">
      <alignment horizontal="right" vertical="center"/>
    </xf>
    <xf numFmtId="179" fontId="5" fillId="189" borderId="188" xfId="0">
      <alignment horizontal="right" vertical="center"/>
    </xf>
    <xf numFmtId="179" fontId="5" fillId="109" borderId="108" xfId="0">
      <alignment horizontal="right" vertical="center"/>
    </xf>
    <xf numFmtId="49" fontId="5" fillId="136" borderId="135" xfId="0">
      <alignment vertical="center"/>
    </xf>
    <xf numFmtId="179" fontId="5" fillId="119" borderId="118" xfId="0">
      <alignment horizontal="right" vertical="center"/>
    </xf>
    <xf numFmtId="179" fontId="5" fillId="119" borderId="118" xfId="0">
      <alignment horizontal="right" vertical="center"/>
    </xf>
    <xf numFmtId="179" fontId="5" fillId="119" borderId="118" xfId="0">
      <alignment horizontal="right" vertical="center"/>
    </xf>
    <xf numFmtId="179" fontId="5" fillId="119" borderId="118" xfId="0">
      <alignment horizontal="right" vertical="center"/>
    </xf>
    <xf numFmtId="179" fontId="5" fillId="119" borderId="118" xfId="0">
      <alignment horizontal="right" vertical="center"/>
    </xf>
    <xf numFmtId="179" fontId="5" fillId="119" borderId="118" xfId="0">
      <alignment horizontal="right" vertical="center"/>
    </xf>
    <xf numFmtId="49" fontId="5" fillId="139" borderId="138" xfId="0">
      <alignment vertical="center"/>
    </xf>
    <xf numFmtId="179" fontId="5" fillId="282" borderId="189" xfId="0" applyFill="1">
      <alignment horizontal="right" vertical="center"/>
    </xf>
    <xf numFmtId="179" fontId="5" fillId="103" borderId="102" xfId="0">
      <alignment horizontal="right" vertical="center"/>
    </xf>
    <xf numFmtId="49" fontId="5" fillId="191" borderId="190" xfId="0">
      <alignment horizontal="center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191" borderId="190" xfId="0">
      <alignment horizontal="center" vertical="center"/>
    </xf>
    <xf numFmtId="179" fontId="5" fillId="103" borderId="102" xfId="0">
      <alignment horizontal="right" vertical="center"/>
    </xf>
    <xf numFmtId="49" fontId="5" fillId="139" borderId="138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192" borderId="191" xfId="0">
      <alignment horizontal="left" vertical="center"/>
    </xf>
    <xf numFmtId="179" fontId="5" fillId="116" borderId="115" xfId="0">
      <alignment horizontal="right" vertical="center"/>
    </xf>
    <xf numFmtId="179" fontId="5" fillId="116" borderId="115" xfId="0">
      <alignment horizontal="right" vertical="center"/>
    </xf>
    <xf numFmtId="179" fontId="5" fillId="116" borderId="115" xfId="0">
      <alignment horizontal="right" vertical="center"/>
    </xf>
    <xf numFmtId="179" fontId="5" fillId="116" borderId="115" xfId="0">
      <alignment horizontal="right" vertical="center"/>
    </xf>
    <xf numFmtId="179" fontId="5" fillId="116" borderId="115" xfId="0">
      <alignment horizontal="right" vertical="center"/>
    </xf>
    <xf numFmtId="179" fontId="5" fillId="116" borderId="115" xfId="0">
      <alignment horizontal="right" vertical="center"/>
    </xf>
    <xf numFmtId="49" fontId="5" fillId="139" borderId="138" xfId="0">
      <alignment vertical="center"/>
    </xf>
    <xf numFmtId="49" fontId="5" fillId="193" borderId="192" xfId="0">
      <alignment horizontal="center" vertical="center"/>
    </xf>
    <xf numFmtId="179" fontId="5" fillId="119" borderId="118" xfId="0">
      <alignment horizontal="right" vertical="center"/>
    </xf>
    <xf numFmtId="49" fontId="5" fillId="193" borderId="192" xfId="0">
      <alignment horizontal="center" vertical="center"/>
    </xf>
    <xf numFmtId="49" fontId="5" fillId="193" borderId="192" xfId="0">
      <alignment horizontal="center" vertical="center"/>
    </xf>
    <xf numFmtId="179" fontId="5" fillId="119" borderId="118" xfId="0">
      <alignment horizontal="right" vertical="center"/>
    </xf>
    <xf numFmtId="49" fontId="5" fillId="193" borderId="192" xfId="0">
      <alignment horizontal="center" vertical="center"/>
    </xf>
    <xf numFmtId="49" fontId="5" fillId="139" borderId="138" xfId="0">
      <alignment vertical="center"/>
    </xf>
    <xf numFmtId="49" fontId="5" fillId="139" borderId="138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139" borderId="138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139" borderId="138" xfId="0">
      <alignment vertical="center"/>
    </xf>
    <xf numFmtId="49" fontId="5" fillId="139" borderId="138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191" borderId="190" xfId="0">
      <alignment horizontal="center" vertical="center"/>
    </xf>
    <xf numFmtId="49" fontId="5" fillId="180" borderId="179" xfId="0">
      <alignment horizontal="center" vertical="center"/>
    </xf>
    <xf numFmtId="49" fontId="5" fillId="194" borderId="193" xfId="0">
      <alignment horizontal="center" vertical="center"/>
    </xf>
    <xf numFmtId="0" fontId="5" fillId="182" borderId="181" xfId="0">
      <alignment horizontal="center" vertical="center"/>
    </xf>
    <xf numFmtId="0" fontId="5" fillId="182" borderId="181" xfId="0">
      <alignment horizontal="center" vertical="center"/>
    </xf>
    <xf numFmtId="0" fontId="5" fillId="183" borderId="182" xfId="0">
      <alignment horizontal="center" vertical="center"/>
    </xf>
    <xf numFmtId="49" fontId="5" fillId="194" borderId="193" xfId="0">
      <alignment horizontal="center" vertical="center"/>
    </xf>
    <xf numFmtId="0" fontId="5" fillId="182" borderId="181" xfId="0">
      <alignment horizontal="center" vertical="center"/>
    </xf>
    <xf numFmtId="0" fontId="5" fillId="182" borderId="181" xfId="0">
      <alignment horizontal="center" vertical="center"/>
    </xf>
    <xf numFmtId="0" fontId="5" fillId="183" borderId="182" xfId="0">
      <alignment horizontal="center" vertical="center"/>
    </xf>
    <xf numFmtId="0" fontId="5" fillId="184" borderId="183" xfId="0">
      <alignment horizontal="center" vertical="center"/>
    </xf>
    <xf numFmtId="49" fontId="5" fillId="191" borderId="190" xfId="0">
      <alignment horizontal="center" vertical="center"/>
    </xf>
    <xf numFmtId="49" fontId="5" fillId="195" borderId="194" xfId="0">
      <alignment horizontal="center" vertical="center" wrapText="1"/>
    </xf>
    <xf numFmtId="49" fontId="5" fillId="195" borderId="194" xfId="0">
      <alignment horizontal="center" vertical="center" wrapText="1"/>
    </xf>
    <xf numFmtId="49" fontId="5" fillId="195" borderId="194" xfId="0">
      <alignment horizontal="center" vertical="center" wrapText="1"/>
    </xf>
    <xf numFmtId="49" fontId="5" fillId="191" borderId="190" xfId="0">
      <alignment horizontal="center" vertical="center"/>
    </xf>
    <xf numFmtId="49" fontId="5" fillId="195" borderId="194" xfId="0">
      <alignment horizontal="center" vertical="center" wrapText="1"/>
    </xf>
    <xf numFmtId="49" fontId="5" fillId="195" borderId="194" xfId="0">
      <alignment horizontal="center" vertical="center" wrapText="1"/>
    </xf>
    <xf numFmtId="49" fontId="5" fillId="195" borderId="194" xfId="0">
      <alignment horizontal="center" vertical="center" wrapText="1"/>
    </xf>
    <xf numFmtId="49" fontId="5" fillId="139" borderId="138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139" borderId="138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139" borderId="138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142" borderId="141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196" borderId="195" xfId="0">
      <alignment horizontal="left" vertical="center"/>
    </xf>
    <xf numFmtId="179" fontId="5" fillId="116" borderId="115" xfId="0">
      <alignment horizontal="right" vertical="center"/>
    </xf>
    <xf numFmtId="49" fontId="5" fillId="197" borderId="196" xfId="0">
      <alignment horizontal="center" vertical="center"/>
    </xf>
    <xf numFmtId="179" fontId="5" fillId="116" borderId="115" xfId="0">
      <alignment horizontal="right" vertical="center"/>
    </xf>
    <xf numFmtId="179" fontId="5" fillId="116" borderId="115" xfId="0">
      <alignment horizontal="right" vertical="center"/>
    </xf>
    <xf numFmtId="49" fontId="5" fillId="197" borderId="196" xfId="0">
      <alignment horizontal="center" vertical="center"/>
    </xf>
    <xf numFmtId="179" fontId="5" fillId="116" borderId="115" xfId="0">
      <alignment horizontal="right" vertical="center"/>
    </xf>
    <xf numFmtId="49" fontId="5" fillId="136" borderId="135" xfId="0">
      <alignment vertical="center"/>
    </xf>
    <xf numFmtId="179" fontId="5" fillId="119" borderId="118" xfId="0">
      <alignment horizontal="right" vertical="center"/>
    </xf>
    <xf numFmtId="179" fontId="5" fillId="119" borderId="118" xfId="0">
      <alignment horizontal="right" vertical="center"/>
    </xf>
    <xf numFmtId="179" fontId="5" fillId="119" borderId="118" xfId="0">
      <alignment horizontal="right" vertical="center"/>
    </xf>
    <xf numFmtId="179" fontId="5" fillId="119" borderId="118" xfId="0">
      <alignment horizontal="right" vertical="center"/>
    </xf>
    <xf numFmtId="179" fontId="5" fillId="119" borderId="118" xfId="0">
      <alignment horizontal="right" vertical="center"/>
    </xf>
    <xf numFmtId="179" fontId="5" fillId="119" borderId="118" xfId="0">
      <alignment horizontal="right" vertical="center"/>
    </xf>
    <xf numFmtId="49" fontId="5" fillId="139" borderId="138" xfId="0">
      <alignment vertical="center"/>
    </xf>
    <xf numFmtId="49" fontId="5" fillId="191" borderId="190" xfId="0">
      <alignment horizontal="center" vertical="center"/>
    </xf>
    <xf numFmtId="179" fontId="5" fillId="103" borderId="102" xfId="0">
      <alignment horizontal="right" vertical="center"/>
    </xf>
    <xf numFmtId="49" fontId="5" fillId="191" borderId="190" xfId="0">
      <alignment horizontal="center" vertical="center"/>
    </xf>
    <xf numFmtId="49" fontId="5" fillId="191" borderId="190" xfId="0">
      <alignment horizontal="center" vertical="center"/>
    </xf>
    <xf numFmtId="179" fontId="5" fillId="103" borderId="102" xfId="0">
      <alignment horizontal="right" vertical="center"/>
    </xf>
    <xf numFmtId="49" fontId="5" fillId="191" borderId="190" xfId="0">
      <alignment horizontal="center" vertical="center"/>
    </xf>
    <xf numFmtId="49" fontId="5" fillId="139" borderId="138" xfId="0">
      <alignment vertical="center"/>
    </xf>
    <xf numFmtId="49" fontId="5" fillId="139" borderId="138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139" borderId="138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139" borderId="138" xfId="0">
      <alignment vertical="center"/>
    </xf>
    <xf numFmtId="49" fontId="5" fillId="139" borderId="138" xfId="0">
      <alignment vertical="center"/>
    </xf>
    <xf numFmtId="49" fontId="5" fillId="139" borderId="138" xfId="0">
      <alignment vertical="center"/>
    </xf>
    <xf numFmtId="49" fontId="5" fillId="191" borderId="190" xfId="0">
      <alignment horizontal="center" vertical="center"/>
    </xf>
    <xf numFmtId="0" fontId="5" fillId="23" borderId="22" xfId="0">
      <alignment horizontal="right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198" borderId="197" xfId="0">
      <alignment horizontal="left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25" fillId="199" borderId="198" xfId="0">
      <alignment horizontal="center" vertical="center"/>
    </xf>
    <xf numFmtId="0" fontId="21" fillId="200" borderId="199" xfId="0"/>
    <xf numFmtId="0" fontId="25" fillId="199" borderId="198" xfId="0">
      <alignment horizontal="center" vertical="center"/>
    </xf>
    <xf numFmtId="0" fontId="25" fillId="201" borderId="200" xfId="0">
      <alignment horizontal="left" vertical="center"/>
    </xf>
    <xf numFmtId="0" fontId="25" fillId="199" borderId="198" xfId="0">
      <alignment horizontal="center" vertical="center"/>
    </xf>
    <xf numFmtId="0" fontId="21" fillId="202" borderId="201" xfId="0">
      <alignment horizontal="right" vertical="center"/>
    </xf>
    <xf numFmtId="0" fontId="21" fillId="203" borderId="202" xfId="0">
      <alignment vertical="center"/>
    </xf>
    <xf numFmtId="0" fontId="21" fillId="203" borderId="202" xfId="0">
      <alignment vertical="center"/>
    </xf>
    <xf numFmtId="0" fontId="21" fillId="203" borderId="202" xfId="0">
      <alignment vertical="center"/>
    </xf>
    <xf numFmtId="0" fontId="21" fillId="204" borderId="203" xfId="0">
      <alignment horizontal="left" vertical="center"/>
    </xf>
    <xf numFmtId="0" fontId="21" fillId="203" borderId="202" xfId="0">
      <alignment vertical="center"/>
    </xf>
    <xf numFmtId="0" fontId="21" fillId="205" borderId="204" xfId="0">
      <alignment horizontal="right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49" fontId="5" fillId="191" borderId="190" xfId="0">
      <alignment horizontal="center" vertical="center"/>
    </xf>
    <xf numFmtId="49" fontId="5" fillId="191" borderId="190" xfId="0">
      <alignment horizontal="center" vertical="center"/>
    </xf>
    <xf numFmtId="49" fontId="5" fillId="191" borderId="190" xfId="0">
      <alignment horizontal="center" vertical="center"/>
    </xf>
    <xf numFmtId="0" fontId="5" fillId="206" borderId="205" xfId="0">
      <alignment vertical="center" shrinkToFit="1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207" borderId="206" xfId="0">
      <alignment horizontal="lef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206" borderId="205" xfId="0">
      <alignment vertical="center" shrinkToFit="1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207" borderId="206" xfId="0">
      <alignment horizontal="lef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206" borderId="205" xfId="0">
      <alignment vertical="center" shrinkToFit="1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207" borderId="206" xfId="0">
      <alignment horizontal="lef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206" borderId="205" xfId="0">
      <alignment vertical="center" shrinkToFit="1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207" borderId="206" xfId="0">
      <alignment horizontal="lef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206" borderId="205" xfId="0">
      <alignment vertical="center" shrinkToFit="1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207" borderId="206" xfId="0">
      <alignment horizontal="lef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206" borderId="205" xfId="0">
      <alignment vertical="center" shrinkToFit="1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207" borderId="206" xfId="0">
      <alignment horizontal="lef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206" borderId="205" xfId="0">
      <alignment vertical="center" shrinkToFit="1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207" borderId="206" xfId="0">
      <alignment horizontal="lef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206" borderId="205" xfId="0">
      <alignment vertical="center" shrinkToFit="1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207" borderId="206" xfId="0">
      <alignment horizontal="lef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206" borderId="205" xfId="0">
      <alignment vertical="center" shrinkToFit="1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207" borderId="206" xfId="0">
      <alignment horizontal="lef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206" borderId="205" xfId="0">
      <alignment vertical="center" shrinkToFit="1"/>
    </xf>
    <xf numFmtId="49" fontId="5" fillId="207" borderId="206" xfId="0">
      <alignment horizontal="left" vertical="center"/>
    </xf>
    <xf numFmtId="0" fontId="5" fillId="206" borderId="205" xfId="0">
      <alignment vertical="center" shrinkToFit="1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207" borderId="206" xfId="0">
      <alignment horizontal="lef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208" borderId="207" xfId="0">
      <alignment vertical="center" shrinkToFit="1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207" borderId="206" xfId="0">
      <alignment horizontal="lef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209" borderId="208" xfId="0">
      <alignment vertical="center" shrinkToFit="1"/>
    </xf>
    <xf numFmtId="49" fontId="5" fillId="207" borderId="206" xfId="0">
      <alignment horizontal="left" vertical="center"/>
    </xf>
    <xf numFmtId="0" fontId="10" fillId="210" borderId="209" xfId="0"/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207" borderId="206" xfId="0">
      <alignment horizontal="left" vertical="center"/>
    </xf>
    <xf numFmtId="0" fontId="5" fillId="211" borderId="210" xfId="0">
      <alignment vertical="center" shrinkToFit="1"/>
    </xf>
    <xf numFmtId="179" fontId="5" fillId="103" borderId="102" xfId="0">
      <alignment horizontal="right" vertical="center"/>
    </xf>
    <xf numFmtId="49" fontId="5" fillId="207" borderId="206" xfId="0">
      <alignment horizontal="left" vertical="center"/>
    </xf>
    <xf numFmtId="0" fontId="5" fillId="212" borderId="211" xfId="0">
      <alignment horizontal="center" vertical="center" shrinkToFit="1"/>
    </xf>
    <xf numFmtId="49" fontId="5" fillId="213" borderId="212" xfId="0">
      <alignment horizontal="center" vertical="center" shrinkToFit="1"/>
    </xf>
    <xf numFmtId="0" fontId="5" fillId="214" borderId="213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24" fillId="132" borderId="131" xfId="0">
      <alignment horizontal="center" vertical="center"/>
    </xf>
    <xf numFmtId="0" fontId="24" fillId="132" borderId="131" xfId="0">
      <alignment horizontal="center" vertical="center"/>
    </xf>
    <xf numFmtId="0" fontId="24" fillId="132" borderId="131" xfId="0">
      <alignment horizontal="center" vertical="center"/>
    </xf>
    <xf numFmtId="0" fontId="24" fillId="132" borderId="131" xfId="0">
      <alignment horizontal="center" vertical="center"/>
    </xf>
    <xf numFmtId="0" fontId="5" fillId="23" borderId="22" xfId="0">
      <alignment horizontal="right" vertical="center"/>
    </xf>
    <xf numFmtId="0" fontId="5" fillId="23" borderId="22" xfId="0">
      <alignment horizontal="right"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86" borderId="85" xfId="0">
      <alignment horizontal="right" vertical="center"/>
    </xf>
    <xf numFmtId="0" fontId="5" fillId="86" borderId="85" xfId="0">
      <alignment horizontal="right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49" fontId="5" fillId="191" borderId="190" xfId="0">
      <alignment horizontal="center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218" borderId="217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219" borderId="218" xfId="0">
      <alignment vertical="center"/>
    </xf>
    <xf numFmtId="179" fontId="5" fillId="116" borderId="115" xfId="0">
      <alignment horizontal="right" vertical="center"/>
    </xf>
    <xf numFmtId="179" fontId="5" fillId="116" borderId="115" xfId="0">
      <alignment horizontal="right" vertical="center"/>
    </xf>
    <xf numFmtId="0" fontId="5" fillId="112" borderId="111" xfId="0">
      <alignment vertical="center"/>
    </xf>
    <xf numFmtId="179" fontId="5" fillId="116" borderId="115" xfId="0">
      <alignment horizontal="right" vertical="center"/>
    </xf>
    <xf numFmtId="179" fontId="5" fillId="116" borderId="115" xfId="0">
      <alignment horizontal="right" vertical="center"/>
    </xf>
    <xf numFmtId="49" fontId="5" fillId="220" borderId="219" xfId="0">
      <alignment vertical="center"/>
    </xf>
    <xf numFmtId="179" fontId="5" fillId="119" borderId="118" xfId="0">
      <alignment horizontal="right" vertical="center"/>
    </xf>
    <xf numFmtId="179" fontId="5" fillId="119" borderId="118" xfId="0">
      <alignment horizontal="right" vertical="center"/>
    </xf>
    <xf numFmtId="0" fontId="10" fillId="221" borderId="220" xfId="0">
      <alignment horizontal="center" vertical="center"/>
    </xf>
    <xf numFmtId="179" fontId="10" fillId="143" borderId="142" xfId="0">
      <alignment horizontal="center" vertical="center"/>
    </xf>
    <xf numFmtId="179" fontId="10" fillId="222" borderId="221" xfId="0">
      <alignment horizontal="center" vertical="center"/>
    </xf>
    <xf numFmtId="49" fontId="5" fillId="139" borderId="138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112" borderId="111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142" borderId="141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115" borderId="114" xfId="0">
      <alignment vertical="center"/>
    </xf>
    <xf numFmtId="179" fontId="5" fillId="116" borderId="115" xfId="0">
      <alignment horizontal="right" vertical="center"/>
    </xf>
    <xf numFmtId="179" fontId="5" fillId="108" borderId="107" xfId="0">
      <alignment horizontal="right" vertical="center"/>
    </xf>
    <xf numFmtId="49" fontId="10" fillId="223" borderId="222" xfId="0">
      <alignment vertical="center"/>
    </xf>
    <xf numFmtId="179" fontId="5" fillId="116" borderId="115" xfId="0">
      <alignment horizontal="right" vertical="center"/>
    </xf>
    <xf numFmtId="179" fontId="5" fillId="116" borderId="115" xfId="0">
      <alignment horizontal="right" vertical="center"/>
    </xf>
    <xf numFmtId="0" fontId="5" fillId="118" borderId="117" xfId="0">
      <alignment vertical="center"/>
    </xf>
    <xf numFmtId="49" fontId="5" fillId="220" borderId="219" xfId="0">
      <alignment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224" borderId="223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49" fontId="5" fillId="224" borderId="223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97" borderId="96" xfId="0">
      <alignment vertical="center"/>
    </xf>
    <xf numFmtId="49" fontId="5" fillId="224" borderId="223" xfId="0">
      <alignment vertical="center"/>
    </xf>
    <xf numFmtId="0" fontId="5" fillId="87" borderId="86" xfId="0">
      <alignment horizontal="center" vertical="center"/>
    </xf>
    <xf numFmtId="179" fontId="5" fillId="175" borderId="174" xfId="0">
      <alignment horizontal="center" vertical="center"/>
    </xf>
    <xf numFmtId="179" fontId="5" fillId="175" borderId="174" xfId="0">
      <alignment horizontal="center" vertical="center"/>
    </xf>
    <xf numFmtId="49" fontId="5" fillId="224" borderId="223" xfId="0">
      <alignment vertical="center"/>
    </xf>
    <xf numFmtId="179" fontId="5" fillId="282" borderId="224" xfId="0" applyFill="1">
      <alignment horizontal="right"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49" fontId="5" fillId="224" borderId="223" xfId="0">
      <alignment vertical="center"/>
    </xf>
    <xf numFmtId="0" fontId="5" fillId="87" borderId="86" xfId="0">
      <alignment horizontal="center" vertical="center"/>
    </xf>
    <xf numFmtId="49" fontId="5" fillId="226" borderId="225" xfId="0">
      <alignment horizontal="center" vertical="center"/>
    </xf>
    <xf numFmtId="0" fontId="5" fillId="23" borderId="22" xfId="0">
      <alignment horizontal="right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23" borderId="22" xfId="0">
      <alignment horizontal="right" vertical="center"/>
    </xf>
    <xf numFmtId="0" fontId="5" fillId="23" borderId="22" xfId="0">
      <alignment horizontal="right"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86" borderId="85" xfId="0">
      <alignment horizontal="right" vertical="center"/>
    </xf>
    <xf numFmtId="0" fontId="5" fillId="86" borderId="85" xfId="0">
      <alignment horizontal="right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228" borderId="227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229" borderId="228" xfId="0">
      <alignment vertical="center" wrapText="1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97" borderId="96" xfId="0">
      <alignment vertical="center"/>
    </xf>
    <xf numFmtId="179" fontId="5" fillId="116" borderId="115" xfId="0">
      <alignment horizontal="right" vertical="center"/>
    </xf>
    <xf numFmtId="179" fontId="5" fillId="116" borderId="115" xfId="0">
      <alignment horizontal="right" vertical="center"/>
    </xf>
    <xf numFmtId="0" fontId="5" fillId="228" borderId="227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230" borderId="229" xfId="0">
      <alignment horizontal="center" vertical="center"/>
    </xf>
    <xf numFmtId="179" fontId="5" fillId="231" borderId="230" xfId="0">
      <alignment horizontal="center" vertical="center"/>
    </xf>
    <xf numFmtId="179" fontId="5" fillId="231" borderId="230" xfId="0">
      <alignment horizontal="center" vertical="center"/>
    </xf>
    <xf numFmtId="0" fontId="5" fillId="228" borderId="227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10" fillId="140" borderId="139" xfId="0">
      <alignment horizontal="center" vertical="center"/>
    </xf>
    <xf numFmtId="179" fontId="10" fillId="141" borderId="140" xfId="0">
      <alignment horizontal="center" vertical="center"/>
    </xf>
    <xf numFmtId="179" fontId="10" fillId="141" borderId="140" xfId="0">
      <alignment horizontal="center" vertical="center"/>
    </xf>
    <xf numFmtId="0" fontId="5" fillId="228" borderId="227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10" fillId="140" borderId="139" xfId="0">
      <alignment horizontal="center" vertical="center"/>
    </xf>
    <xf numFmtId="179" fontId="10" fillId="141" borderId="140" xfId="0">
      <alignment horizontal="center" vertical="center"/>
    </xf>
    <xf numFmtId="179" fontId="10" fillId="141" borderId="140" xfId="0">
      <alignment horizontal="center" vertical="center"/>
    </xf>
    <xf numFmtId="0" fontId="5" fillId="232" borderId="231" xfId="0">
      <alignment vertical="center"/>
    </xf>
    <xf numFmtId="179" fontId="5" fillId="116" borderId="115" xfId="0">
      <alignment horizontal="right" vertical="center"/>
    </xf>
    <xf numFmtId="179" fontId="5" fillId="116" borderId="115" xfId="0">
      <alignment horizontal="right" vertical="center"/>
    </xf>
    <xf numFmtId="0" fontId="5" fillId="233" borderId="232" xfId="0">
      <alignment horizontal="center" vertical="center"/>
    </xf>
    <xf numFmtId="179" fontId="5" fillId="231" borderId="230" xfId="0">
      <alignment horizontal="center" vertical="center"/>
    </xf>
    <xf numFmtId="179" fontId="5" fillId="231" borderId="230" xfId="0">
      <alignment horizontal="center" vertical="center"/>
    </xf>
    <xf numFmtId="0" fontId="5" fillId="234" borderId="233" xfId="0">
      <alignment vertical="center"/>
    </xf>
    <xf numFmtId="179" fontId="5" fillId="135" borderId="134" xfId="0">
      <alignment horizontal="right" vertical="center"/>
    </xf>
    <xf numFmtId="179" fontId="5" fillId="135" borderId="134" xfId="0">
      <alignment horizontal="right" vertical="center"/>
    </xf>
    <xf numFmtId="0" fontId="5" fillId="127" borderId="126" xfId="0">
      <alignment vertical="center"/>
    </xf>
    <xf numFmtId="179" fontId="5" fillId="109" borderId="108" xfId="0">
      <alignment horizontal="right" vertical="center"/>
    </xf>
    <xf numFmtId="179" fontId="5" fillId="109" borderId="108" xfId="0">
      <alignment horizontal="right" vertical="center"/>
    </xf>
    <xf numFmtId="0" fontId="5" fillId="127" borderId="126" xfId="0">
      <alignment vertical="center"/>
    </xf>
    <xf numFmtId="179" fontId="5" fillId="109" borderId="108" xfId="0">
      <alignment horizontal="right" vertical="center"/>
    </xf>
    <xf numFmtId="179" fontId="5" fillId="109" borderId="108" xfId="0">
      <alignment horizontal="right" vertical="center"/>
    </xf>
    <xf numFmtId="0" fontId="5" fillId="127" borderId="126" xfId="0">
      <alignment vertical="center"/>
    </xf>
    <xf numFmtId="179" fontId="5" fillId="109" borderId="108" xfId="0">
      <alignment horizontal="right" vertical="center"/>
    </xf>
    <xf numFmtId="179" fontId="5" fillId="109" borderId="108" xfId="0">
      <alignment horizontal="right" vertical="center"/>
    </xf>
    <xf numFmtId="179" fontId="5" fillId="109" borderId="108" xfId="0">
      <alignment horizontal="right" vertical="center"/>
    </xf>
    <xf numFmtId="179" fontId="5" fillId="109" borderId="108" xfId="0">
      <alignment horizontal="right" vertical="center"/>
    </xf>
    <xf numFmtId="179" fontId="5" fillId="109" borderId="108" xfId="0">
      <alignment horizontal="right" vertical="center"/>
    </xf>
    <xf numFmtId="0" fontId="5" fillId="127" borderId="126" xfId="0">
      <alignment vertical="center"/>
    </xf>
    <xf numFmtId="179" fontId="5" fillId="109" borderId="108" xfId="0">
      <alignment horizontal="right" vertical="center"/>
    </xf>
    <xf numFmtId="179" fontId="5" fillId="109" borderId="108" xfId="0">
      <alignment horizontal="right" vertical="center"/>
    </xf>
    <xf numFmtId="0" fontId="5" fillId="127" borderId="126" xfId="0">
      <alignment vertical="center"/>
    </xf>
    <xf numFmtId="179" fontId="5" fillId="109" borderId="108" xfId="0">
      <alignment horizontal="right" vertical="center"/>
    </xf>
    <xf numFmtId="179" fontId="5" fillId="109" borderId="108" xfId="0">
      <alignment horizontal="right" vertical="center"/>
    </xf>
    <xf numFmtId="0" fontId="5" fillId="118" borderId="117" xfId="0">
      <alignment vertical="center"/>
    </xf>
    <xf numFmtId="0" fontId="5" fillId="118" borderId="117" xfId="0">
      <alignment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97" borderId="96" xfId="0">
      <alignment vertical="center"/>
    </xf>
    <xf numFmtId="179" fontId="5" fillId="235" borderId="234" xfId="0">
      <alignment horizontal="right" vertical="center"/>
    </xf>
    <xf numFmtId="179" fontId="5" fillId="235" borderId="234" xfId="0">
      <alignment horizontal="right" vertical="center"/>
    </xf>
    <xf numFmtId="0" fontId="5" fillId="97" borderId="96" xfId="0">
      <alignment vertical="center"/>
    </xf>
    <xf numFmtId="0" fontId="5" fillId="97" borderId="96" xfId="0">
      <alignment vertical="center"/>
    </xf>
    <xf numFmtId="0" fontId="5" fillId="101" borderId="100" xfId="0">
      <alignment horizontal="center" vertical="center"/>
    </xf>
    <xf numFmtId="179" fontId="5" fillId="236" borderId="235" xfId="0">
      <alignment horizontal="center" vertical="center"/>
    </xf>
    <xf numFmtId="179" fontId="5" fillId="177" borderId="176" xfId="0">
      <alignment horizontal="center" vertical="center"/>
    </xf>
    <xf numFmtId="0" fontId="5" fillId="97" borderId="96" xfId="0">
      <alignment vertical="center"/>
    </xf>
    <xf numFmtId="0" fontId="5" fillId="97" borderId="96" xfId="0">
      <alignment vertical="center"/>
    </xf>
    <xf numFmtId="179" fontId="5" fillId="103" borderId="102" xfId="0">
      <alignment horizontal="right" vertical="center"/>
    </xf>
    <xf numFmtId="0" fontId="5" fillId="97" borderId="96" xfId="0">
      <alignment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23" borderId="22" xfId="0">
      <alignment horizontal="right" vertical="center"/>
    </xf>
    <xf numFmtId="0" fontId="7" fillId="237" borderId="236" xfId="0">
      <alignment horizontal="center" vertical="center" wrapText="1"/>
    </xf>
    <xf numFmtId="0" fontId="7" fillId="237" borderId="236" xfId="0">
      <alignment horizontal="center" vertical="center" wrapText="1"/>
    </xf>
    <xf numFmtId="0" fontId="7" fillId="237" borderId="236" xfId="0">
      <alignment horizontal="center" vertical="center" wrapText="1"/>
    </xf>
    <xf numFmtId="0" fontId="7" fillId="237" borderId="236" xfId="0">
      <alignment horizontal="center" vertical="center" wrapText="1"/>
    </xf>
    <xf numFmtId="0" fontId="7" fillId="237" borderId="236" xfId="0">
      <alignment horizontal="center" vertical="center" wrapText="1"/>
    </xf>
    <xf numFmtId="0" fontId="7" fillId="237" borderId="236" xfId="0">
      <alignment horizontal="center" vertical="center" wrapText="1"/>
    </xf>
    <xf numFmtId="0" fontId="7" fillId="237" borderId="236" xfId="0">
      <alignment horizontal="center" vertical="center" wrapText="1"/>
    </xf>
    <xf numFmtId="0" fontId="7" fillId="237" borderId="236" xfId="0">
      <alignment horizontal="center" vertical="center" wrapText="1"/>
    </xf>
    <xf numFmtId="0" fontId="5" fillId="82" borderId="81" xfId="0">
      <alignment vertical="center"/>
    </xf>
    <xf numFmtId="0" fontId="5" fillId="238" borderId="237" xfId="0">
      <alignment horizontal="center" vertical="center" wrapText="1"/>
    </xf>
    <xf numFmtId="0" fontId="5" fillId="238" borderId="237" xfId="0">
      <alignment horizontal="center" vertical="center" wrapText="1"/>
    </xf>
    <xf numFmtId="0" fontId="5" fillId="239" borderId="238" xfId="0">
      <alignment vertical="center" wrapText="1"/>
    </xf>
    <xf numFmtId="0" fontId="5" fillId="239" borderId="238" xfId="0">
      <alignment vertical="center" wrapText="1"/>
    </xf>
    <xf numFmtId="0" fontId="5" fillId="239" borderId="238" xfId="0">
      <alignment vertical="center" wrapText="1"/>
    </xf>
    <xf numFmtId="0" fontId="5" fillId="239" borderId="238" xfId="0">
      <alignment vertical="center" wrapText="1"/>
    </xf>
    <xf numFmtId="0" fontId="5" fillId="86" borderId="85" xfId="0">
      <alignment horizontal="right" vertical="center"/>
    </xf>
    <xf numFmtId="0" fontId="5" fillId="91" borderId="90" xfId="0">
      <alignment horizontal="center" vertical="center" wrapText="1"/>
    </xf>
    <xf numFmtId="0" fontId="5" fillId="91" borderId="90" xfId="0">
      <alignment horizontal="center" vertical="center" wrapText="1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117" borderId="116" xfId="0">
      <alignment horizontal="center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240" borderId="239" xfId="0">
      <alignment horizontal="left" vertical="center" wrapText="1"/>
    </xf>
    <xf numFmtId="0" fontId="5" fillId="87" borderId="86" xfId="0">
      <alignment horizontal="center" vertical="center"/>
    </xf>
    <xf numFmtId="0" fontId="5" fillId="117" borderId="116" xfId="0">
      <alignment horizontal="center" vertical="center"/>
    </xf>
    <xf numFmtId="0" fontId="5" fillId="117" borderId="116" xfId="0">
      <alignment horizontal="center" vertical="center"/>
    </xf>
    <xf numFmtId="0" fontId="5" fillId="240" borderId="239" xfId="0">
      <alignment horizontal="left" vertical="center" wrapText="1"/>
    </xf>
    <xf numFmtId="0" fontId="5" fillId="241" borderId="240" xfId="0">
      <alignment horizontal="center" vertical="center"/>
    </xf>
    <xf numFmtId="0" fontId="5" fillId="117" borderId="116" xfId="0">
      <alignment horizontal="center" vertical="center"/>
    </xf>
    <xf numFmtId="0" fontId="5" fillId="117" borderId="116" xfId="0">
      <alignment horizontal="center" vertical="center"/>
    </xf>
    <xf numFmtId="0" fontId="5" fillId="242" borderId="241" xfId="0">
      <alignment horizontal="left" vertical="center" wrapText="1"/>
    </xf>
    <xf numFmtId="0" fontId="5" fillId="230" borderId="229" xfId="0">
      <alignment horizontal="center" vertical="center"/>
    </xf>
    <xf numFmtId="177" fontId="5" fillId="282" borderId="242" xfId="0" applyFill="1">
      <alignment horizontal="right" vertical="center"/>
    </xf>
    <xf numFmtId="177" fontId="5" fillId="282" borderId="243" xfId="0" applyFill="1">
      <alignment horizontal="right" vertical="center"/>
    </xf>
    <xf numFmtId="0" fontId="5" fillId="245" borderId="244" xfId="0">
      <alignment horizontal="left" vertical="center" wrapText="1"/>
    </xf>
    <xf numFmtId="0" fontId="5" fillId="89" borderId="88" xfId="0">
      <alignment horizontal="center" vertical="center" wrapText="1"/>
    </xf>
    <xf numFmtId="179" fontId="5" fillId="109" borderId="108" xfId="0">
      <alignment horizontal="right" vertical="center"/>
    </xf>
    <xf numFmtId="0" fontId="5" fillId="246" borderId="245" xfId="0">
      <alignment horizontal="left" vertical="center" wrapText="1"/>
    </xf>
    <xf numFmtId="0" fontId="5" fillId="89" borderId="88" xfId="0">
      <alignment horizontal="center" vertical="center" wrapText="1"/>
    </xf>
    <xf numFmtId="177" fontId="5" fillId="247" borderId="246" xfId="0">
      <alignment horizontal="right" vertical="center"/>
    </xf>
    <xf numFmtId="177" fontId="5" fillId="247" borderId="246" xfId="0">
      <alignment horizontal="right" vertical="center"/>
    </xf>
    <xf numFmtId="0" fontId="5" fillId="246" borderId="245" xfId="0">
      <alignment horizontal="left" vertical="center" wrapText="1"/>
    </xf>
    <xf numFmtId="0" fontId="5" fillId="102" borderId="101" xfId="0">
      <alignment horizontal="center" vertical="center"/>
    </xf>
    <xf numFmtId="179" fontId="5" fillId="109" borderId="108" xfId="0">
      <alignment horizontal="right" vertical="center"/>
    </xf>
    <xf numFmtId="179" fontId="5" fillId="109" borderId="108" xfId="0">
      <alignment horizontal="right" vertical="center"/>
    </xf>
    <xf numFmtId="0" fontId="5" fillId="155" borderId="154" xfId="0">
      <alignment horizontal="left" vertical="center"/>
    </xf>
    <xf numFmtId="0" fontId="5" fillId="102" borderId="101" xfId="0">
      <alignment horizontal="center" vertical="center"/>
    </xf>
    <xf numFmtId="177" fontId="5" fillId="247" borderId="246" xfId="0">
      <alignment horizontal="right" vertical="center"/>
    </xf>
    <xf numFmtId="177" fontId="5" fillId="247" borderId="246" xfId="0">
      <alignment horizontal="right" vertical="center"/>
    </xf>
    <xf numFmtId="0" fontId="5" fillId="127" borderId="126" xfId="0">
      <alignment vertical="center"/>
    </xf>
    <xf numFmtId="0" fontId="5" fillId="89" borderId="88" xfId="0">
      <alignment horizontal="center" vertical="center" wrapText="1"/>
    </xf>
    <xf numFmtId="179" fontId="5" fillId="109" borderId="108" xfId="0">
      <alignment horizontal="right" vertical="center"/>
    </xf>
    <xf numFmtId="179" fontId="5" fillId="109" borderId="108" xfId="0">
      <alignment horizontal="right" vertical="center"/>
    </xf>
    <xf numFmtId="0" fontId="5" fillId="248" borderId="247" xfId="0">
      <alignment horizontal="left" vertical="center" wrapText="1"/>
    </xf>
    <xf numFmtId="0" fontId="5" fillId="249" borderId="248" xfId="0">
      <alignment horizontal="center" vertical="center" wrapText="1"/>
    </xf>
    <xf numFmtId="177" fontId="5" fillId="247" borderId="246" xfId="0">
      <alignment horizontal="right" vertical="center"/>
    </xf>
    <xf numFmtId="177" fontId="5" fillId="247" borderId="246" xfId="0">
      <alignment horizontal="right" vertical="center"/>
    </xf>
    <xf numFmtId="0" fontId="5" fillId="127" borderId="126" xfId="0">
      <alignment vertical="center"/>
    </xf>
    <xf numFmtId="0" fontId="5" fillId="89" borderId="88" xfId="0">
      <alignment horizontal="center" vertical="center" wrapText="1"/>
    </xf>
    <xf numFmtId="0" fontId="5" fillId="240" borderId="239" xfId="0">
      <alignment horizontal="left" vertical="center" wrapText="1"/>
    </xf>
    <xf numFmtId="0" fontId="5" fillId="250" borderId="249" xfId="0">
      <alignment horizontal="center" vertical="center" wrapText="1"/>
    </xf>
    <xf numFmtId="177" fontId="5" fillId="247" borderId="246" xfId="0">
      <alignment horizontal="right" vertical="center"/>
    </xf>
    <xf numFmtId="177" fontId="5" fillId="247" borderId="246" xfId="0">
      <alignment horizontal="right" vertical="center"/>
    </xf>
    <xf numFmtId="0" fontId="5" fillId="127" borderId="126" xfId="0">
      <alignment vertical="center"/>
    </xf>
    <xf numFmtId="0" fontId="5" fillId="102" borderId="101" xfId="0">
      <alignment horizontal="center" vertical="center"/>
    </xf>
    <xf numFmtId="179" fontId="5" fillId="109" borderId="108" xfId="0">
      <alignment horizontal="right" vertical="center"/>
    </xf>
    <xf numFmtId="179" fontId="5" fillId="109" borderId="108" xfId="0">
      <alignment horizontal="right" vertical="center"/>
    </xf>
    <xf numFmtId="0" fontId="5" fillId="240" borderId="239" xfId="0">
      <alignment horizontal="left" vertical="center" wrapText="1"/>
    </xf>
    <xf numFmtId="0" fontId="5" fillId="88" borderId="87" xfId="0">
      <alignment horizontal="center" vertical="center" wrapText="1"/>
    </xf>
    <xf numFmtId="177" fontId="5" fillId="247" borderId="246" xfId="0">
      <alignment horizontal="right" vertical="center"/>
    </xf>
    <xf numFmtId="177" fontId="5" fillId="247" borderId="246" xfId="0">
      <alignment horizontal="right" vertical="center"/>
    </xf>
    <xf numFmtId="0" fontId="5" fillId="246" borderId="245" xfId="0">
      <alignment horizontal="left" vertical="center" wrapText="1"/>
    </xf>
    <xf numFmtId="0" fontId="5" fillId="102" borderId="101" xfId="0">
      <alignment horizontal="center" vertical="center"/>
    </xf>
    <xf numFmtId="179" fontId="5" fillId="109" borderId="108" xfId="0">
      <alignment horizontal="right" vertical="center"/>
    </xf>
    <xf numFmtId="179" fontId="5" fillId="109" borderId="108" xfId="0">
      <alignment horizontal="right" vertical="center"/>
    </xf>
    <xf numFmtId="0" fontId="5" fillId="242" borderId="241" xfId="0">
      <alignment horizontal="left" vertical="center" wrapText="1"/>
    </xf>
    <xf numFmtId="0" fontId="5" fillId="251" borderId="250" xfId="0">
      <alignment horizontal="center" vertical="center" wrapText="1"/>
    </xf>
    <xf numFmtId="177" fontId="5" fillId="247" borderId="246" xfId="0">
      <alignment horizontal="right" vertical="center"/>
    </xf>
    <xf numFmtId="177" fontId="5" fillId="247" borderId="246" xfId="0">
      <alignment horizontal="right" vertical="center"/>
    </xf>
    <xf numFmtId="0" fontId="5" fillId="246" borderId="245" xfId="0">
      <alignment horizontal="left" vertical="center" wrapText="1"/>
    </xf>
    <xf numFmtId="0" fontId="5" fillId="102" borderId="101" xfId="0">
      <alignment horizontal="center" vertical="center"/>
    </xf>
    <xf numFmtId="0" fontId="5" fillId="102" borderId="101" xfId="0">
      <alignment horizontal="center" vertical="center"/>
    </xf>
    <xf numFmtId="0" fontId="5" fillId="102" borderId="101" xfId="0">
      <alignment horizontal="center" vertical="center"/>
    </xf>
    <xf numFmtId="0" fontId="5" fillId="246" borderId="245" xfId="0">
      <alignment horizontal="left" vertical="center" wrapText="1"/>
    </xf>
    <xf numFmtId="0" fontId="5" fillId="89" borderId="88" xfId="0">
      <alignment horizontal="center" vertical="center" wrapText="1"/>
    </xf>
    <xf numFmtId="177" fontId="5" fillId="247" borderId="246" xfId="0">
      <alignment horizontal="right" vertical="center"/>
    </xf>
    <xf numFmtId="177" fontId="5" fillId="247" borderId="246" xfId="0">
      <alignment horizontal="right" vertical="center"/>
    </xf>
    <xf numFmtId="0" fontId="5" fillId="246" borderId="245" xfId="0">
      <alignment horizontal="left" vertical="center" wrapText="1"/>
    </xf>
    <xf numFmtId="0" fontId="5" fillId="102" borderId="101" xfId="0">
      <alignment horizontal="center" vertical="center"/>
    </xf>
    <xf numFmtId="177" fontId="5" fillId="247" borderId="246" xfId="0">
      <alignment horizontal="right" vertical="center"/>
    </xf>
    <xf numFmtId="177" fontId="5" fillId="247" borderId="246" xfId="0">
      <alignment horizontal="right" vertical="center"/>
    </xf>
    <xf numFmtId="0" fontId="5" fillId="127" borderId="126" xfId="0">
      <alignment vertical="center"/>
    </xf>
    <xf numFmtId="0" fontId="5" fillId="102" borderId="101" xfId="0">
      <alignment horizontal="center" vertical="center"/>
    </xf>
    <xf numFmtId="177" fontId="5" fillId="247" borderId="246" xfId="0">
      <alignment horizontal="right" vertical="center"/>
    </xf>
    <xf numFmtId="177" fontId="5" fillId="247" borderId="246" xfId="0">
      <alignment horizontal="right" vertical="center"/>
    </xf>
    <xf numFmtId="0" fontId="5" fillId="127" borderId="126" xfId="0">
      <alignment vertical="center"/>
    </xf>
    <xf numFmtId="0" fontId="5" fillId="102" borderId="101" xfId="0">
      <alignment horizontal="center" vertical="center"/>
    </xf>
    <xf numFmtId="177" fontId="5" fillId="247" borderId="246" xfId="0">
      <alignment horizontal="right" vertical="center"/>
    </xf>
    <xf numFmtId="177" fontId="5" fillId="247" borderId="246" xfId="0">
      <alignment horizontal="right" vertical="center"/>
    </xf>
    <xf numFmtId="0" fontId="5" fillId="248" borderId="247" xfId="0">
      <alignment horizontal="left" vertical="center" wrapText="1"/>
    </xf>
    <xf numFmtId="0" fontId="5" fillId="252" borderId="251" xfId="0">
      <alignment horizontal="center" vertical="center"/>
    </xf>
    <xf numFmtId="0" fontId="5" fillId="241" borderId="240" xfId="0">
      <alignment horizontal="center" vertical="center"/>
    </xf>
    <xf numFmtId="0" fontId="5" fillId="233" borderId="232" xfId="0">
      <alignment horizontal="center" vertical="center"/>
    </xf>
    <xf numFmtId="0" fontId="5" fillId="246" borderId="245" xfId="0">
      <alignment horizontal="left" vertical="center" wrapText="1"/>
    </xf>
    <xf numFmtId="0" fontId="5" fillId="102" borderId="101" xfId="0">
      <alignment horizontal="center" vertical="center"/>
    </xf>
    <xf numFmtId="0" fontId="5" fillId="102" borderId="101" xfId="0">
      <alignment horizontal="center" vertical="center"/>
    </xf>
    <xf numFmtId="0" fontId="5" fillId="102" borderId="101" xfId="0">
      <alignment horizontal="center" vertical="center"/>
    </xf>
    <xf numFmtId="0" fontId="5" fillId="242" borderId="241" xfId="0">
      <alignment horizontal="left" vertical="center" wrapText="1"/>
    </xf>
    <xf numFmtId="0" fontId="5" fillId="251" borderId="250" xfId="0">
      <alignment horizontal="center" vertical="center" wrapText="1"/>
    </xf>
    <xf numFmtId="179" fontId="5" fillId="109" borderId="108" xfId="0">
      <alignment horizontal="right" vertical="center"/>
    </xf>
    <xf numFmtId="179" fontId="5" fillId="109" borderId="108" xfId="0">
      <alignment horizontal="right" vertical="center"/>
    </xf>
    <xf numFmtId="0" fontId="5" fillId="246" borderId="245" xfId="0">
      <alignment horizontal="left" vertical="center" wrapText="1"/>
    </xf>
    <xf numFmtId="0" fontId="5" fillId="102" borderId="101" xfId="0">
      <alignment horizontal="center" vertical="center"/>
    </xf>
    <xf numFmtId="0" fontId="5" fillId="246" borderId="245" xfId="0">
      <alignment horizontal="left" vertical="center" wrapText="1"/>
    </xf>
    <xf numFmtId="0" fontId="5" fillId="89" borderId="88" xfId="0">
      <alignment horizontal="center" vertical="center" wrapText="1"/>
    </xf>
    <xf numFmtId="179" fontId="5" fillId="109" borderId="108" xfId="0">
      <alignment horizontal="right" vertical="center"/>
    </xf>
    <xf numFmtId="179" fontId="5" fillId="109" borderId="108" xfId="0">
      <alignment horizontal="right" vertical="center"/>
    </xf>
    <xf numFmtId="0" fontId="5" fillId="246" borderId="245" xfId="0">
      <alignment horizontal="left" vertical="center" wrapText="1"/>
    </xf>
    <xf numFmtId="0" fontId="5" fillId="102" borderId="101" xfId="0">
      <alignment horizontal="center" vertical="center"/>
    </xf>
    <xf numFmtId="177" fontId="5" fillId="247" borderId="246" xfId="0">
      <alignment horizontal="right" vertical="center"/>
    </xf>
    <xf numFmtId="177" fontId="5" fillId="247" borderId="246" xfId="0">
      <alignment horizontal="right" vertical="center"/>
    </xf>
    <xf numFmtId="0" fontId="5" fillId="127" borderId="126" xfId="0">
      <alignment vertical="center"/>
    </xf>
    <xf numFmtId="0" fontId="5" fillId="102" borderId="101" xfId="0">
      <alignment horizontal="center" vertical="center"/>
    </xf>
    <xf numFmtId="179" fontId="5" fillId="109" borderId="108" xfId="0">
      <alignment horizontal="right" vertical="center"/>
    </xf>
    <xf numFmtId="179" fontId="5" fillId="109" borderId="108" xfId="0">
      <alignment horizontal="right" vertical="center"/>
    </xf>
    <xf numFmtId="0" fontId="5" fillId="127" borderId="126" xfId="0">
      <alignment vertical="center"/>
    </xf>
    <xf numFmtId="0" fontId="5" fillId="102" borderId="101" xfId="0">
      <alignment horizontal="center" vertical="center"/>
    </xf>
    <xf numFmtId="177" fontId="5" fillId="247" borderId="246" xfId="0">
      <alignment horizontal="right" vertical="center"/>
    </xf>
    <xf numFmtId="177" fontId="5" fillId="247" borderId="246" xfId="0">
      <alignment horizontal="right" vertical="center"/>
    </xf>
    <xf numFmtId="0" fontId="5" fillId="248" borderId="247" xfId="0">
      <alignment horizontal="left" vertical="center" wrapText="1"/>
    </xf>
    <xf numFmtId="0" fontId="5" fillId="250" borderId="249" xfId="0">
      <alignment horizontal="center" vertical="center" wrapText="1"/>
    </xf>
    <xf numFmtId="179" fontId="5" fillId="282" borderId="252" xfId="0" applyFill="1">
      <alignment horizontal="right" vertical="center"/>
    </xf>
    <xf numFmtId="0" fontId="5" fillId="254" borderId="253" xfId="0">
      <alignment horizontal="left" vertical="center" wrapText="1"/>
    </xf>
    <xf numFmtId="0" fontId="5" fillId="102" borderId="101" xfId="0">
      <alignment horizontal="center" vertical="center"/>
    </xf>
    <xf numFmtId="177" fontId="5" fillId="247" borderId="246" xfId="0">
      <alignment horizontal="right" vertical="center"/>
    </xf>
    <xf numFmtId="177" fontId="5" fillId="247" borderId="246" xfId="0">
      <alignment horizontal="right" vertical="center"/>
    </xf>
    <xf numFmtId="0" fontId="5" fillId="240" borderId="239" xfId="0">
      <alignment horizontal="left" vertical="center" wrapText="1"/>
    </xf>
    <xf numFmtId="0" fontId="5" fillId="88" borderId="87" xfId="0">
      <alignment horizontal="center" vertical="center" wrapText="1"/>
    </xf>
    <xf numFmtId="179" fontId="5" fillId="109" borderId="108" xfId="0">
      <alignment horizontal="right" vertical="center"/>
    </xf>
    <xf numFmtId="179" fontId="5" fillId="255" borderId="254" xfId="0">
      <alignment horizontal="right" vertical="center"/>
    </xf>
    <xf numFmtId="0" fontId="5" fillId="256" borderId="255" xfId="0">
      <alignment horizontal="left" vertical="center" wrapText="1"/>
    </xf>
    <xf numFmtId="0" fontId="5" fillId="102" borderId="101" xfId="0">
      <alignment horizontal="center" vertical="center"/>
    </xf>
    <xf numFmtId="179" fontId="5" fillId="231" borderId="230" xfId="0">
      <alignment horizontal="center" vertical="center"/>
    </xf>
    <xf numFmtId="179" fontId="5" fillId="231" borderId="230" xfId="0">
      <alignment horizontal="center" vertical="center"/>
    </xf>
    <xf numFmtId="0" fontId="5" fillId="240" borderId="239" xfId="0">
      <alignment horizontal="left" vertical="center" wrapText="1"/>
    </xf>
    <xf numFmtId="0" fontId="5" fillId="88" borderId="87" xfId="0">
      <alignment horizontal="center" vertical="center" wrapText="1"/>
    </xf>
    <xf numFmtId="179" fontId="5" fillId="109" borderId="108" xfId="0">
      <alignment horizontal="right" vertical="center"/>
    </xf>
    <xf numFmtId="179" fontId="5" fillId="255" borderId="254" xfId="0">
      <alignment horizontal="right" vertical="center"/>
    </xf>
    <xf numFmtId="0" fontId="5" fillId="256" borderId="255" xfId="0">
      <alignment horizontal="left" vertical="center" wrapText="1"/>
    </xf>
    <xf numFmtId="0" fontId="5" fillId="102" borderId="101" xfId="0">
      <alignment horizontal="center" vertical="center"/>
    </xf>
    <xf numFmtId="179" fontId="5" fillId="109" borderId="108" xfId="0">
      <alignment horizontal="right" vertical="center"/>
    </xf>
    <xf numFmtId="179" fontId="5" fillId="109" borderId="108" xfId="0">
      <alignment horizontal="right" vertical="center"/>
    </xf>
    <xf numFmtId="0" fontId="5" fillId="240" borderId="239" xfId="0">
      <alignment horizontal="left" vertical="center" wrapText="1"/>
    </xf>
    <xf numFmtId="0" fontId="5" fillId="251" borderId="250" xfId="0">
      <alignment horizontal="center" vertical="center" wrapText="1"/>
    </xf>
    <xf numFmtId="179" fontId="5" fillId="109" borderId="108" xfId="0">
      <alignment horizontal="right" vertical="center"/>
    </xf>
    <xf numFmtId="179" fontId="5" fillId="255" borderId="254" xfId="0">
      <alignment horizontal="right" vertical="center"/>
    </xf>
    <xf numFmtId="0" fontId="5" fillId="256" borderId="255" xfId="0">
      <alignment horizontal="left" vertical="center" wrapText="1"/>
    </xf>
    <xf numFmtId="0" fontId="5" fillId="102" borderId="101" xfId="0">
      <alignment horizontal="center" vertical="center"/>
    </xf>
    <xf numFmtId="179" fontId="5" fillId="109" borderId="108" xfId="0">
      <alignment horizontal="right" vertical="center"/>
    </xf>
    <xf numFmtId="179" fontId="5" fillId="109" borderId="108" xfId="0">
      <alignment horizontal="right" vertical="center"/>
    </xf>
    <xf numFmtId="0" fontId="5" fillId="240" borderId="239" xfId="0">
      <alignment horizontal="left" vertical="center" wrapText="1"/>
    </xf>
    <xf numFmtId="0" fontId="5" fillId="249" borderId="248" xfId="0">
      <alignment horizontal="center" vertical="center" wrapText="1"/>
    </xf>
    <xf numFmtId="0" fontId="5" fillId="256" borderId="255" xfId="0">
      <alignment horizontal="left" vertical="center" wrapText="1"/>
    </xf>
    <xf numFmtId="0" fontId="5" fillId="102" borderId="101" xfId="0">
      <alignment horizontal="center" vertical="center"/>
    </xf>
    <xf numFmtId="0" fontId="5" fillId="242" borderId="241" xfId="0">
      <alignment horizontal="left" vertical="center" wrapText="1"/>
    </xf>
    <xf numFmtId="0" fontId="5" fillId="257" borderId="256" xfId="0">
      <alignment horizontal="center" vertical="center"/>
    </xf>
    <xf numFmtId="179" fontId="5" fillId="231" borderId="230" xfId="0">
      <alignment horizontal="center" vertical="center"/>
    </xf>
    <xf numFmtId="179" fontId="5" fillId="258" borderId="257" xfId="0">
      <alignment horizontal="center" vertical="center"/>
    </xf>
    <xf numFmtId="0" fontId="5" fillId="245" borderId="244" xfId="0">
      <alignment horizontal="left" vertical="center" wrapText="1"/>
    </xf>
    <xf numFmtId="0" fontId="5" fillId="102" borderId="101" xfId="0">
      <alignment horizontal="center" vertical="center"/>
    </xf>
    <xf numFmtId="0" fontId="5" fillId="115" borderId="114" xfId="0">
      <alignment vertical="center"/>
    </xf>
    <xf numFmtId="0" fontId="5" fillId="230" borderId="229" xfId="0">
      <alignment horizontal="center" vertical="center"/>
    </xf>
    <xf numFmtId="179" fontId="5" fillId="109" borderId="108" xfId="0">
      <alignment horizontal="right" vertical="center"/>
    </xf>
    <xf numFmtId="179" fontId="5" fillId="109" borderId="108" xfId="0">
      <alignment horizontal="right" vertical="center"/>
    </xf>
    <xf numFmtId="0" fontId="5" fillId="155" borderId="154" xfId="0">
      <alignment horizontal="left" vertical="center"/>
    </xf>
    <xf numFmtId="0" fontId="5" fillId="102" borderId="101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86" borderId="85" xfId="0">
      <alignment horizontal="right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97" borderId="96" xfId="0">
      <alignment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49" fontId="5" fillId="139" borderId="138" xfId="0">
      <alignment vertical="center"/>
    </xf>
    <xf numFmtId="0" fontId="5" fillId="87" borderId="86" xfId="0">
      <alignment horizontal="center" vertical="center"/>
    </xf>
    <xf numFmtId="180" fontId="5" fillId="106" borderId="105" xfId="0">
      <alignment horizontal="right" vertical="center"/>
    </xf>
    <xf numFmtId="180" fontId="5" fillId="106" borderId="105" xfId="0">
      <alignment horizontal="right" vertical="center"/>
    </xf>
    <xf numFmtId="0" fontId="5" fillId="97" borderId="96" xfId="0">
      <alignment vertical="center"/>
    </xf>
    <xf numFmtId="0" fontId="5" fillId="87" borderId="86" xfId="0">
      <alignment horizontal="center" vertical="center"/>
    </xf>
    <xf numFmtId="177" fontId="5" fillId="282" borderId="259" xfId="0" applyFill="1">
      <alignment horizontal="right" vertical="center"/>
    </xf>
    <xf numFmtId="49" fontId="5" fillId="139" borderId="138" xfId="0">
      <alignment vertical="center"/>
    </xf>
    <xf numFmtId="0" fontId="5" fillId="87" borderId="86" xfId="0">
      <alignment horizontal="center" vertical="center"/>
    </xf>
    <xf numFmtId="0" fontId="5" fillId="112" borderId="111" xfId="0">
      <alignment vertical="center"/>
    </xf>
    <xf numFmtId="0" fontId="5" fillId="117" borderId="116" xfId="0">
      <alignment horizontal="center" vertical="center"/>
    </xf>
    <xf numFmtId="177" fontId="5" fillId="261" borderId="260" xfId="0">
      <alignment horizontal="right" vertical="center"/>
    </xf>
    <xf numFmtId="177" fontId="5" fillId="261" borderId="260" xfId="0">
      <alignment horizontal="right" vertical="center"/>
    </xf>
    <xf numFmtId="49" fontId="5" fillId="142" borderId="141" xfId="0">
      <alignment vertical="center"/>
    </xf>
    <xf numFmtId="0" fontId="5" fillId="117" borderId="116" xfId="0">
      <alignment horizontal="center" vertical="center"/>
    </xf>
    <xf numFmtId="180" fontId="5" fillId="106" borderId="105" xfId="0">
      <alignment horizontal="right" vertical="center"/>
    </xf>
    <xf numFmtId="180" fontId="5" fillId="106" borderId="105" xfId="0">
      <alignment horizontal="right" vertical="center"/>
    </xf>
    <xf numFmtId="0" fontId="5" fillId="127" borderId="126" xfId="0">
      <alignment vertical="center"/>
    </xf>
    <xf numFmtId="0" fontId="5" fillId="147" borderId="146" xfId="0">
      <alignment horizontal="center" vertical="center"/>
    </xf>
    <xf numFmtId="177" fontId="5" fillId="261" borderId="260" xfId="0">
      <alignment horizontal="right" vertical="center"/>
    </xf>
    <xf numFmtId="177" fontId="5" fillId="262" borderId="261" xfId="0">
      <alignment horizontal="right" vertical="center"/>
    </xf>
    <xf numFmtId="49" fontId="5" fillId="263" borderId="262" xfId="0">
      <alignment vertical="center"/>
    </xf>
    <xf numFmtId="0" fontId="5" fillId="264" borderId="263" xfId="0">
      <alignment horizontal="center" vertical="center"/>
    </xf>
    <xf numFmtId="180" fontId="5" fillId="106" borderId="105" xfId="0">
      <alignment horizontal="right" vertical="center"/>
    </xf>
    <xf numFmtId="180" fontId="5" fillId="106" borderId="105" xfId="0">
      <alignment horizontal="right" vertical="center"/>
    </xf>
    <xf numFmtId="0" fontId="5" fillId="127" borderId="126" xfId="0">
      <alignment vertical="center"/>
    </xf>
    <xf numFmtId="0" fontId="5" fillId="147" borderId="146" xfId="0">
      <alignment horizontal="center" vertical="center"/>
    </xf>
    <xf numFmtId="177" fontId="5" fillId="261" borderId="260" xfId="0">
      <alignment horizontal="right" vertical="center"/>
    </xf>
    <xf numFmtId="177" fontId="5" fillId="262" borderId="261" xfId="0">
      <alignment horizontal="right" vertical="center"/>
    </xf>
    <xf numFmtId="49" fontId="5" fillId="187" borderId="186" xfId="0">
      <alignment vertical="center"/>
    </xf>
    <xf numFmtId="49" fontId="5" fillId="191" borderId="190" xfId="0">
      <alignment horizontal="center" vertical="center"/>
    </xf>
    <xf numFmtId="177" fontId="5" fillId="261" borderId="260" xfId="0">
      <alignment horizontal="right" vertical="center"/>
    </xf>
    <xf numFmtId="177" fontId="5" fillId="261" borderId="260" xfId="0">
      <alignment horizontal="right" vertical="center"/>
    </xf>
    <xf numFmtId="0" fontId="5" fillId="127" borderId="126" xfId="0">
      <alignment vertical="center"/>
    </xf>
    <xf numFmtId="0" fontId="5" fillId="147" borderId="146" xfId="0">
      <alignment horizontal="center" vertical="center"/>
    </xf>
    <xf numFmtId="179" fontId="5" fillId="265" borderId="264" xfId="0">
      <alignment horizontal="center" vertical="center"/>
    </xf>
    <xf numFmtId="179" fontId="5" fillId="266" borderId="265" xfId="0">
      <alignment horizontal="center" vertical="center"/>
    </xf>
    <xf numFmtId="49" fontId="5" fillId="187" borderId="186" xfId="0">
      <alignment vertical="center"/>
    </xf>
    <xf numFmtId="49" fontId="5" fillId="197" borderId="196" xfId="0">
      <alignment horizontal="center" vertical="center"/>
    </xf>
    <xf numFmtId="177" fontId="5" fillId="267" borderId="266" xfId="0">
      <alignment horizontal="right" vertical="center"/>
    </xf>
    <xf numFmtId="177" fontId="5" fillId="267" borderId="266" xfId="0">
      <alignment horizontal="right" vertical="center"/>
    </xf>
    <xf numFmtId="0" fontId="5" fillId="127" borderId="126" xfId="0">
      <alignment vertical="center"/>
    </xf>
    <xf numFmtId="0" fontId="5" fillId="102" borderId="101" xfId="0">
      <alignment horizontal="center" vertical="center"/>
    </xf>
    <xf numFmtId="179" fontId="5" fillId="109" borderId="108" xfId="0">
      <alignment horizontal="right" vertical="center"/>
    </xf>
    <xf numFmtId="179" fontId="5" fillId="109" borderId="108" xfId="0">
      <alignment horizontal="right" vertical="center"/>
    </xf>
    <xf numFmtId="49" fontId="5" fillId="263" borderId="262" xfId="0">
      <alignment vertical="center"/>
    </xf>
    <xf numFmtId="49" fontId="5" fillId="268" borderId="267" xfId="0">
      <alignment horizontal="center" vertical="center"/>
    </xf>
    <xf numFmtId="0" fontId="5" fillId="269" borderId="268" xfId="0">
      <alignment horizontal="center" vertical="center"/>
    </xf>
    <xf numFmtId="0" fontId="5" fillId="269" borderId="268" xfId="0">
      <alignment horizontal="center" vertical="center"/>
    </xf>
    <xf numFmtId="0" fontId="5" fillId="127" borderId="126" xfId="0">
      <alignment vertical="center"/>
    </xf>
    <xf numFmtId="0" fontId="5" fillId="102" borderId="101" xfId="0">
      <alignment horizontal="center" vertical="center"/>
    </xf>
    <xf numFmtId="179" fontId="5" fillId="114" borderId="113" xfId="0">
      <alignment horizontal="right" vertical="center"/>
    </xf>
    <xf numFmtId="179" fontId="5" fillId="114" borderId="113" xfId="0">
      <alignment horizontal="right" vertical="center"/>
    </xf>
    <xf numFmtId="49" fontId="5" fillId="196" borderId="195" xfId="0">
      <alignment horizontal="left" vertical="center"/>
    </xf>
    <xf numFmtId="49" fontId="5" fillId="197" borderId="196" xfId="0">
      <alignment horizontal="center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127" borderId="126" xfId="0">
      <alignment vertical="center"/>
    </xf>
    <xf numFmtId="0" fontId="5" fillId="147" borderId="146" xfId="0">
      <alignment horizontal="center" vertical="center"/>
    </xf>
    <xf numFmtId="0" fontId="5" fillId="127" borderId="126" xfId="0">
      <alignment vertical="center"/>
    </xf>
    <xf numFmtId="49" fontId="5" fillId="270" borderId="269" xfId="0">
      <alignment horizontal="center" vertical="center"/>
    </xf>
    <xf numFmtId="0" fontId="5" fillId="127" borderId="126" xfId="0">
      <alignment vertical="center"/>
    </xf>
    <xf numFmtId="0" fontId="5" fillId="264" borderId="263" xfId="0">
      <alignment horizontal="center" vertical="center"/>
    </xf>
    <xf numFmtId="0" fontId="5" fillId="127" borderId="126" xfId="0">
      <alignment vertical="center"/>
    </xf>
    <xf numFmtId="49" fontId="5" fillId="270" borderId="269" xfId="0">
      <alignment horizontal="center" vertical="center"/>
    </xf>
    <xf numFmtId="180" fontId="5" fillId="106" borderId="105" xfId="0">
      <alignment horizontal="right" vertical="center"/>
    </xf>
    <xf numFmtId="180" fontId="5" fillId="106" borderId="105" xfId="0">
      <alignment horizontal="right" vertical="center"/>
    </xf>
    <xf numFmtId="0" fontId="5" fillId="115" borderId="114" xfId="0">
      <alignment vertical="center"/>
    </xf>
    <xf numFmtId="179" fontId="5" fillId="265" borderId="264" xfId="0">
      <alignment horizontal="center" vertical="center"/>
    </xf>
    <xf numFmtId="179" fontId="5" fillId="265" borderId="264" xfId="0">
      <alignment horizontal="center" vertical="center"/>
    </xf>
    <xf numFmtId="179" fontId="5" fillId="266" borderId="265" xfId="0">
      <alignment horizontal="center" vertical="center"/>
    </xf>
    <xf numFmtId="0" fontId="5" fillId="127" borderId="126" xfId="0">
      <alignment vertical="center"/>
    </xf>
    <xf numFmtId="49" fontId="5" fillId="270" borderId="269" xfId="0">
      <alignment horizontal="center" vertical="center"/>
    </xf>
    <xf numFmtId="180" fontId="5" fillId="111" borderId="110" xfId="0">
      <alignment horizontal="right" vertical="center"/>
    </xf>
    <xf numFmtId="180" fontId="5" fillId="111" borderId="110" xfId="0">
      <alignment horizontal="right" vertical="center"/>
    </xf>
    <xf numFmtId="0" fontId="5" fillId="127" borderId="126" xfId="0">
      <alignment vertical="center"/>
    </xf>
    <xf numFmtId="179" fontId="5" fillId="109" borderId="108" xfId="0">
      <alignment horizontal="right" vertical="center"/>
    </xf>
    <xf numFmtId="179" fontId="5" fillId="109" borderId="108" xfId="0">
      <alignment horizontal="right" vertical="center"/>
    </xf>
    <xf numFmtId="0" fontId="5" fillId="127" borderId="126" xfId="0">
      <alignment vertical="center"/>
    </xf>
    <xf numFmtId="49" fontId="5" fillId="268" borderId="267" xfId="0">
      <alignment horizontal="center" vertical="center"/>
    </xf>
    <xf numFmtId="0" fontId="5" fillId="269" borderId="268" xfId="0">
      <alignment horizontal="center" vertical="center"/>
    </xf>
    <xf numFmtId="0" fontId="5" fillId="269" borderId="268" xfId="0">
      <alignment horizontal="center" vertical="center"/>
    </xf>
    <xf numFmtId="0" fontId="5" fillId="127" borderId="126" xfId="0">
      <alignment vertical="center"/>
    </xf>
    <xf numFmtId="0" fontId="5" fillId="102" borderId="101" xfId="0">
      <alignment horizontal="center" vertical="center"/>
    </xf>
    <xf numFmtId="179" fontId="5" fillId="231" borderId="230" xfId="0">
      <alignment horizontal="center" vertical="center"/>
    </xf>
    <xf numFmtId="179" fontId="5" fillId="236" borderId="235" xfId="0">
      <alignment horizontal="center" vertical="center"/>
    </xf>
    <xf numFmtId="0" fontId="5" fillId="115" borderId="114" xfId="0">
      <alignment vertical="center"/>
    </xf>
    <xf numFmtId="49" fontId="5" fillId="197" borderId="196" xfId="0">
      <alignment horizontal="center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127" borderId="126" xfId="0">
      <alignment vertical="center"/>
    </xf>
    <xf numFmtId="179" fontId="5" fillId="255" borderId="254" xfId="0">
      <alignment horizontal="right" vertical="center"/>
    </xf>
    <xf numFmtId="0" fontId="5" fillId="272" borderId="271" xfId="0">
      <alignment vertical="center"/>
    </xf>
    <xf numFmtId="49" fontId="5" fillId="270" borderId="269" xfId="0">
      <alignment horizontal="center" vertical="center"/>
    </xf>
    <xf numFmtId="180" fontId="5" fillId="106" borderId="105" xfId="0">
      <alignment horizontal="right" vertical="center"/>
    </xf>
    <xf numFmtId="180" fontId="5" fillId="106" borderId="105" xfId="0">
      <alignment horizontal="right" vertical="center"/>
    </xf>
    <xf numFmtId="0" fontId="5" fillId="127" borderId="126" xfId="0">
      <alignment vertical="center"/>
    </xf>
    <xf numFmtId="0" fontId="5" fillId="102" borderId="101" xfId="0">
      <alignment horizontal="center" vertical="center"/>
    </xf>
    <xf numFmtId="179" fontId="5" fillId="109" borderId="108" xfId="0">
      <alignment horizontal="right" vertical="center"/>
    </xf>
    <xf numFmtId="179" fontId="5" fillId="109" borderId="108" xfId="0">
      <alignment horizontal="right" vertical="center"/>
    </xf>
    <xf numFmtId="0" fontId="5" fillId="155" borderId="154" xfId="0">
      <alignment horizontal="left" vertical="center"/>
    </xf>
    <xf numFmtId="49" fontId="5" fillId="270" borderId="269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82" borderId="81" xfId="0">
      <alignment vertical="center"/>
    </xf>
    <xf numFmtId="0" fontId="5" fillId="273" borderId="272" xfId="0">
      <alignment horizontal="center" vertical="center"/>
    </xf>
    <xf numFmtId="0" fontId="5" fillId="82" borderId="81" xfId="0">
      <alignment vertical="center"/>
    </xf>
    <xf numFmtId="0" fontId="5" fillId="86" borderId="85" xfId="0">
      <alignment horizontal="right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183" borderId="182" xfId="0">
      <alignment horizontal="center" vertical="center"/>
    </xf>
    <xf numFmtId="0" fontId="5" fillId="183" borderId="182" xfId="0">
      <alignment horizontal="center"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97" borderId="96" xfId="0">
      <alignment vertical="center"/>
    </xf>
    <xf numFmtId="0" fontId="5" fillId="87" borderId="86" xfId="0">
      <alignment horizontal="center" vertical="center"/>
    </xf>
    <xf numFmtId="0" fontId="5" fillId="87" borderId="86" xfId="0">
      <alignment horizontal="center" vertical="center"/>
    </xf>
    <xf numFmtId="0" fontId="5" fillId="184" borderId="183" xfId="0">
      <alignment horizontal="center" vertical="center"/>
    </xf>
    <xf numFmtId="0" fontId="5" fillId="97" borderId="96" xfId="0">
      <alignment vertical="center"/>
    </xf>
    <xf numFmtId="0" fontId="5" fillId="87" borderId="86" xfId="0">
      <alignment horizontal="center" vertical="center"/>
    </xf>
    <xf numFmtId="177" fontId="5" fillId="261" borderId="260" xfId="0">
      <alignment horizontal="right" vertical="center"/>
    </xf>
    <xf numFmtId="177" fontId="5" fillId="261" borderId="260" xfId="0">
      <alignment horizontal="right" vertical="center"/>
    </xf>
    <xf numFmtId="0" fontId="5" fillId="274" borderId="273" xfId="0">
      <alignment vertical="center" wrapText="1"/>
    </xf>
    <xf numFmtId="0" fontId="5" fillId="117" borderId="116" xfId="0">
      <alignment horizontal="center" vertical="center"/>
    </xf>
    <xf numFmtId="177" fontId="5" fillId="261" borderId="260" xfId="0">
      <alignment horizontal="right" vertical="center"/>
    </xf>
    <xf numFmtId="177" fontId="5" fillId="261" borderId="260" xfId="0">
      <alignment horizontal="right" vertical="center"/>
    </xf>
    <xf numFmtId="0" fontId="5" fillId="112" borderId="111" xfId="0">
      <alignment vertical="center"/>
    </xf>
    <xf numFmtId="0" fontId="5" fillId="117" borderId="116" xfId="0">
      <alignment horizontal="center" vertical="center"/>
    </xf>
    <xf numFmtId="179" fontId="5" fillId="175" borderId="174" xfId="0">
      <alignment horizontal="center" vertical="center"/>
    </xf>
    <xf numFmtId="179" fontId="5" fillId="175" borderId="174" xfId="0">
      <alignment horizontal="center" vertical="center"/>
    </xf>
    <xf numFmtId="0" fontId="5" fillId="127" borderId="126" xfId="0">
      <alignment vertical="center"/>
    </xf>
    <xf numFmtId="0" fontId="5" fillId="147" borderId="146" xfId="0">
      <alignment horizontal="center" vertical="center"/>
    </xf>
    <xf numFmtId="177" fontId="5" fillId="267" borderId="266" xfId="0">
      <alignment horizontal="right" vertical="center"/>
    </xf>
    <xf numFmtId="177" fontId="5" fillId="275" borderId="274" xfId="0">
      <alignment horizontal="right" vertical="center"/>
    </xf>
    <xf numFmtId="0" fontId="5" fillId="127" borderId="126" xfId="0">
      <alignment vertical="center"/>
    </xf>
    <xf numFmtId="0" fontId="5" fillId="147" borderId="146" xfId="0">
      <alignment horizontal="center" vertical="center"/>
    </xf>
    <xf numFmtId="177" fontId="5" fillId="261" borderId="260" xfId="0">
      <alignment horizontal="right" vertical="center"/>
    </xf>
    <xf numFmtId="177" fontId="5" fillId="261" borderId="260" xfId="0">
      <alignment horizontal="right" vertical="center"/>
    </xf>
    <xf numFmtId="0" fontId="5" fillId="276" borderId="275" xfId="0">
      <alignment vertical="center" wrapText="1"/>
    </xf>
    <xf numFmtId="0" fontId="5" fillId="252" borderId="251" xfId="0">
      <alignment horizontal="center" vertical="center"/>
    </xf>
    <xf numFmtId="0" fontId="5" fillId="252" borderId="251" xfId="0">
      <alignment horizontal="center" vertical="center"/>
    </xf>
    <xf numFmtId="0" fontId="5" fillId="252" borderId="251" xfId="0">
      <alignment horizontal="center" vertical="center"/>
    </xf>
    <xf numFmtId="0" fontId="5" fillId="118" borderId="117" xfId="0">
      <alignment vertical="center"/>
    </xf>
    <xf numFmtId="0" fontId="5" fillId="252" borderId="251" xfId="0">
      <alignment horizontal="center" vertical="center"/>
    </xf>
    <xf numFmtId="177" fontId="5" fillId="261" borderId="260" xfId="0">
      <alignment horizontal="right" vertical="center"/>
    </xf>
    <xf numFmtId="177" fontId="5" fillId="261" borderId="260" xfId="0">
      <alignment horizontal="right" vertical="center"/>
    </xf>
    <xf numFmtId="0" fontId="5" fillId="277" borderId="276" xfId="0">
      <alignment vertical="center" wrapText="1"/>
    </xf>
    <xf numFmtId="0" fontId="5" fillId="87" borderId="86" xfId="0">
      <alignment horizontal="center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96" borderId="95" xfId="0">
      <alignment horizontal="left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274" borderId="273" xfId="0">
      <alignment vertical="center" wrapText="1"/>
    </xf>
    <xf numFmtId="0" fontId="5" fillId="117" borderId="116" xfId="0">
      <alignment horizontal="center" vertical="center"/>
    </xf>
    <xf numFmtId="179" fontId="5" fillId="116" borderId="115" xfId="0">
      <alignment horizontal="right" vertical="center"/>
    </xf>
    <xf numFmtId="179" fontId="5" fillId="116" borderId="115" xfId="0">
      <alignment horizontal="right" vertical="center"/>
    </xf>
    <xf numFmtId="0" fontId="5" fillId="279" borderId="278" xfId="0">
      <alignment horizontal="left" vertical="center"/>
    </xf>
    <xf numFmtId="0" fontId="5" fillId="117" borderId="116" xfId="0">
      <alignment horizontal="center" vertical="center"/>
    </xf>
    <xf numFmtId="0" fontId="5" fillId="127" borderId="126" xfId="0">
      <alignment vertical="center"/>
    </xf>
    <xf numFmtId="0" fontId="5" fillId="102" borderId="101" xfId="0">
      <alignment horizontal="center" vertical="center"/>
    </xf>
    <xf numFmtId="0" fontId="5" fillId="127" borderId="126" xfId="0">
      <alignment vertical="center"/>
    </xf>
    <xf numFmtId="0" fontId="5" fillId="147" borderId="146" xfId="0">
      <alignment horizontal="center" vertical="center"/>
    </xf>
    <xf numFmtId="0" fontId="5" fillId="127" borderId="126" xfId="0">
      <alignment vertical="center"/>
    </xf>
    <xf numFmtId="0" fontId="5" fillId="102" borderId="101" xfId="0">
      <alignment horizontal="center" vertical="center"/>
    </xf>
    <xf numFmtId="0" fontId="5" fillId="127" borderId="126" xfId="0">
      <alignment vertical="center"/>
    </xf>
    <xf numFmtId="0" fontId="5" fillId="147" borderId="146" xfId="0">
      <alignment horizontal="center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280" borderId="279" xfId="0">
      <alignment vertical="center" wrapText="1"/>
    </xf>
    <xf numFmtId="0" fontId="5" fillId="147" borderId="146" xfId="0">
      <alignment horizontal="center" vertical="center"/>
    </xf>
    <xf numFmtId="177" fontId="5" fillId="261" borderId="260" xfId="0">
      <alignment horizontal="right" vertical="center"/>
    </xf>
    <xf numFmtId="177" fontId="5" fillId="262" borderId="261" xfId="0">
      <alignment horizontal="right" vertical="center"/>
    </xf>
    <xf numFmtId="0" fontId="5" fillId="127" borderId="126" xfId="0">
      <alignment vertical="center"/>
    </xf>
    <xf numFmtId="0" fontId="5" fillId="147" borderId="146" xfId="0">
      <alignment horizontal="center" vertical="center"/>
    </xf>
    <xf numFmtId="179" fontId="5" fillId="103" borderId="102" xfId="0">
      <alignment horizontal="right" vertical="center"/>
    </xf>
    <xf numFmtId="179" fontId="5" fillId="103" borderId="102" xfId="0">
      <alignment horizontal="right" vertical="center"/>
    </xf>
    <xf numFmtId="0" fontId="5" fillId="276" borderId="275" xfId="0">
      <alignment vertical="center" wrapText="1"/>
    </xf>
    <xf numFmtId="0" fontId="5" fillId="252" borderId="251" xfId="0">
      <alignment horizontal="center" vertical="center"/>
    </xf>
    <xf numFmtId="177" fontId="5" fillId="261" borderId="260" xfId="0">
      <alignment horizontal="right" vertical="center"/>
    </xf>
    <xf numFmtId="177" fontId="5" fillId="261" borderId="260" xfId="0">
      <alignment horizontal="right" vertical="center"/>
    </xf>
    <xf numFmtId="0" fontId="5" fillId="118" borderId="117" xfId="0">
      <alignment vertical="center"/>
    </xf>
    <xf numFmtId="0" fontId="5" fillId="252" borderId="251" xfId="0">
      <alignment horizontal="center" vertical="center"/>
    </xf>
    <xf numFmtId="177" fontId="5" fillId="261" borderId="260" xfId="0">
      <alignment horizontal="right" vertical="center"/>
    </xf>
    <xf numFmtId="177" fontId="5" fillId="261" borderId="260" xfId="0">
      <alignment horizontal="right" vertical="center"/>
    </xf>
    <xf numFmtId="0" fontId="5" fillId="274" borderId="273" xfId="0">
      <alignment vertical="center" wrapText="1"/>
    </xf>
    <xf numFmtId="0" fontId="5" fillId="117" borderId="116" xfId="0">
      <alignment horizontal="center" vertical="center"/>
    </xf>
    <xf numFmtId="177" fontId="5" fillId="267" borderId="266" xfId="0">
      <alignment horizontal="right" vertical="center"/>
    </xf>
    <xf numFmtId="177" fontId="5" fillId="267" borderId="266" xfId="0">
      <alignment horizontal="right" vertical="center"/>
    </xf>
    <xf numFmtId="0" fontId="5" fillId="97" borderId="96" xfId="0">
      <alignment vertical="center"/>
    </xf>
    <xf numFmtId="0" fontId="5" fillId="87" borderId="86" xfId="0">
      <alignment horizontal="center" vertical="center"/>
    </xf>
    <xf numFmtId="177" fontId="5" fillId="261" borderId="260" xfId="0">
      <alignment horizontal="right" vertical="center"/>
    </xf>
    <xf numFmtId="177" fontId="5" fillId="261" borderId="260" xfId="0">
      <alignment horizontal="right" vertical="center"/>
    </xf>
    <xf numFmtId="0" fontId="5" fillId="23" borderId="22" xfId="0">
      <alignment horizontal="right" vertical="center"/>
    </xf>
  </cellXfs>
  <cellStyles count="1">
    <cellStyle name="Normal" xfId="0"/>
  </cellStyles>
  <colors>
    <indexedColors>
      <rgbColor/>
      <rgbColor/>
      <rgbColor/>
      <rgbColor/>
      <rgbColor/>
      <rgbColor/>
      <rgbColor/>
      <rgbColor/>
      <rgbColor/>
      <rgbColor rgb="FFFFFF"/>
      <rgbColor rgb="0000FF"/>
      <rgbColor rgb="00FF00"/>
      <rgbColor rgb="FF0000"/>
      <rgbColor rgb="00FFFF"/>
      <rgbColor rgb="FF00FF"/>
      <rgbColor rgb="FFFF00"/>
      <rgbColor rgb="000080"/>
      <rgbColor rgb="008000"/>
      <rgbColor rgb="800000"/>
      <rgbColor rgb="008080"/>
      <rgbColor rgb="800080"/>
      <rgbColor rgb="808000"/>
      <rgbColor rgb="C0C0C0"/>
      <rgbColor rgb="808080"/>
      <rgbColor rgb="FF9999"/>
      <rgbColor rgb="663399"/>
      <rgbColor rgb="CCFFFF"/>
      <rgbColor rgb="FFFFCC"/>
      <rgbColor rgb="660066"/>
      <rgbColor rgb="8080FF"/>
      <rgbColor rgb="CC6600"/>
      <rgbColor rgb="FFCCCC"/>
      <rgbColor rgb="800000"/>
      <rgbColor rgb="FF00FF"/>
      <rgbColor rgb="00FFFF"/>
      <rgbColor rgb="FFFF00"/>
      <rgbColor rgb="800080"/>
      <rgbColor rgb="000080"/>
      <rgbColor rgb="808000"/>
      <rgbColor rgb="FF0000"/>
      <rgbColor rgb="FFCC00"/>
      <rgbColor rgb="FFFFCC"/>
      <rgbColor rgb="CCFFCC"/>
      <rgbColor rgb="99FFFF"/>
      <rgbColor rgb="FFCC99"/>
      <rgbColor rgb="CC99FF"/>
      <rgbColor rgb="FF99CC"/>
      <rgbColor rgb="99CCFF"/>
      <rgbColor rgb="FF6633"/>
      <rgbColor rgb="CCCC33"/>
      <rgbColor rgb="00CC99"/>
      <rgbColor rgb="00CCFF"/>
      <rgbColor rgb="0099FF"/>
      <rgbColor rgb="FFFFFF"/>
      <rgbColor rgb="996666"/>
      <rgbColor rgb="00FFFF"/>
      <rgbColor rgb="808080"/>
      <rgbColor rgb="FFFFFFFF"/>
      <rgbColor rgb="80FF00"/>
      <rgbColor rgb="80FFFF"/>
      <rgbColor rgb="F0F0F0"/>
      <rgbColor rgb="A0A0A0"/>
      <rgbColor rgb="99A8AC"/>
      <rgbColor rgb="D8E9EC"/>
    </indexedColors>
  </colors>
</styleSheet>
</file>

<file path=xl/_rels/workbook.xml.rels><?xml version="1.0" encoding="UTF-8" standalone="yes"?><Relationships xmlns="http://schemas.openxmlformats.org/package/2006/relationships" 
><Relationship Target="styles.xml" Type="http://schemas.openxmlformats.org/officeDocument/2006/relationships/styles" Id="rId1" /><Relationship Target="worksheets/sheet1.xml" Type="http://schemas.openxmlformats.org/officeDocument/2006/relationships/worksheet" Id="rId2" /><Relationship Target="worksheets/sheet2.xml" Type="http://schemas.openxmlformats.org/officeDocument/2006/relationships/worksheet" Id="rId3" /><Relationship Target="worksheets/sheet3.xml" Type="http://schemas.openxmlformats.org/officeDocument/2006/relationships/worksheet" Id="rId4" /><Relationship Target="worksheets/sheet4.xml" Type="http://schemas.openxmlformats.org/officeDocument/2006/relationships/worksheet" Id="rId5" /><Relationship Target="worksheets/sheet5.xml" Type="http://schemas.openxmlformats.org/officeDocument/2006/relationships/worksheet" Id="rId6" /><Relationship Target="worksheets/sheet6.xml" Type="http://schemas.openxmlformats.org/officeDocument/2006/relationships/worksheet" Id="rId7" /><Relationship Target="worksheets/sheet7.xml" Type="http://schemas.openxmlformats.org/officeDocument/2006/relationships/worksheet" Id="rId8" /><Relationship Target="worksheets/sheet8.xml" Type="http://schemas.openxmlformats.org/officeDocument/2006/relationships/worksheet" Id="rId9" /><Relationship Target="worksheets/sheet9.xml" Type="http://schemas.openxmlformats.org/officeDocument/2006/relationships/worksheet" Id="rId10" /><Relationship Target="worksheets/sheet10.xml" Type="http://schemas.openxmlformats.org/officeDocument/2006/relationships/worksheet" Id="rId11" /><Relationship Target="worksheets/sheet11.xml" Type="http://schemas.openxmlformats.org/officeDocument/2006/relationships/worksheet" Id="rId12" /><Relationship Target="worksheets/sheet12.xml" Type="http://schemas.openxmlformats.org/officeDocument/2006/relationships/worksheet" Id="rId13" /><Relationship Target="worksheets/sheet13.xml" Type="http://schemas.openxmlformats.org/officeDocument/2006/relationships/worksheet" Id="rId14" /><Relationship Target="worksheets/sheet14.xml" Type="http://schemas.openxmlformats.org/officeDocument/2006/relationships/worksheet" Id="rId15" /><Relationship Target="sharedStrings.xml" Type="http://schemas.openxmlformats.org/officeDocument/2006/relationships/sharedStrings" Id="rId16" /><Relationship Target="theme/theme1.xml" Type="http://schemas.openxmlformats.org/officeDocument/2006/relationships/theme" Id="rId17" /></Relationships>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R15"/>
  <sheetViews>
    <sheetView showGridLines="0" showZeros="0" tabSelected="1" topLeftCell="A1" zoomScaleNormal="100" zoomScalePageLayoutView="60" workbookViewId="0">
      <selection activeCell="A1" sqref="A1"/>
    </sheetView>
  </sheetViews>
  <sheetFormatPr defaultColWidth="8" defaultRowHeight="14.25"/>
  <cols>
    <col min="1" max="1" width="6.14901960784314" style="16"/>
    <col min="2" max="2" width="24.8470588235294" style="16"/>
    <col min="3" max="3" width="18.9490196078431" style="16"/>
    <col min="4" max="4" width="2.25882352941176" style="16"/>
    <col min="5" max="5" style="16" hidden="1"/>
    <col min="6" max="6" style="16" hidden="1"/>
    <col min="7" max="7" style="16" hidden="1"/>
    <col min="8" max="8" style="16" hidden="1"/>
    <col min="9" max="9" width="26.9803921568627" style="16"/>
    <col min="10" max="10" width="6.4" style="16"/>
    <col min="11" max="11" width="4.0156862745098" style="16"/>
    <col min="12" max="12" width="4.26666666666667" style="16"/>
    <col min="13" max="13" width="4.14117647058824" style="16"/>
    <col min="14" max="14" width="4.51764705882353" style="16"/>
    <col min="15" max="15" width="3.51372549019608" style="16"/>
    <col min="16" max="16" width="4.14117647058824" style="16"/>
    <col min="17" max="17" width="20.5803921568627" style="16"/>
    <col min="18" max="18" width="2.25882352941176" style="16"/>
  </cols>
  <sheetData>
    <row r="1" ht="24.75" customHeight="1">
      <c r="A1" s="281" t="s">
        <v>0</v>
      </c>
      <c r="B1" s="282"/>
      <c r="C1" s="283"/>
      <c r="D1" s="284"/>
      <c r="E1" s="285"/>
      <c r="F1" s="286"/>
      <c r="G1" s="287"/>
      <c r="H1" s="288"/>
      <c r="I1" s="289"/>
      <c r="J1" s="290"/>
      <c r="K1" s="291"/>
      <c r="L1" s="292"/>
      <c r="M1" s="293"/>
      <c r="N1" s="294"/>
      <c r="O1" s="295"/>
      <c r="P1" s="296"/>
      <c r="Q1" s="297"/>
      <c r="R1" s="298"/>
    </row>
    <row r="2" ht="42.75" customHeight="1">
      <c r="A2" s="299" t="s">
        <v>1</v>
      </c>
      <c r="B2" s="300"/>
      <c r="C2" s="301"/>
      <c r="D2" s="302"/>
      <c r="E2" s="303"/>
      <c r="F2" s="304"/>
      <c r="G2" s="305"/>
      <c r="H2" s="306"/>
      <c r="I2" s="307"/>
      <c r="J2" s="308"/>
      <c r="K2" s="309"/>
      <c r="L2" s="310"/>
      <c r="M2" s="311"/>
      <c r="N2" s="312"/>
      <c r="O2" s="313"/>
      <c r="P2" s="314"/>
      <c r="Q2" s="315"/>
      <c r="R2" s="316"/>
    </row>
    <row r="3" ht="43.5" customHeight="1">
      <c r="A3" s="317"/>
      <c r="B3" s="318"/>
      <c r="C3" s="319"/>
      <c r="D3" s="320"/>
      <c r="E3" s="321"/>
      <c r="F3" s="322"/>
      <c r="G3" s="323"/>
      <c r="H3" s="324"/>
      <c r="I3" s="325"/>
      <c r="J3" s="326"/>
      <c r="K3" s="327"/>
      <c r="L3" s="328"/>
      <c r="M3" s="329"/>
      <c r="N3" s="330"/>
      <c r="O3" s="331"/>
      <c r="P3" s="332"/>
      <c r="Q3" s="333"/>
      <c r="R3" s="334"/>
    </row>
    <row r="4" ht="24.75" customHeight="1">
      <c r="A4" s="335"/>
      <c r="B4" s="336" t="s">
        <v>2</v>
      </c>
      <c r="C4" s="337"/>
      <c r="D4" s="338"/>
      <c r="E4" s="339"/>
      <c r="F4" s="340"/>
      <c r="G4" s="341"/>
      <c r="H4" s="342"/>
      <c r="I4" s="343" t="s">
        <v>3</v>
      </c>
      <c r="J4" s="344">
        <v>0</v>
      </c>
      <c r="K4" s="345" t="s">
        <v>4</v>
      </c>
      <c r="L4" s="346">
        <v>0</v>
      </c>
      <c r="M4" s="347" t="s">
        <v>5</v>
      </c>
      <c r="N4" s="348">
        <v>0</v>
      </c>
      <c r="O4" s="349" t="s">
        <v>6</v>
      </c>
      <c r="P4" s="350"/>
      <c r="Q4" s="351"/>
      <c r="R4" s="352"/>
    </row>
    <row r="5" ht="24.75" customHeight="1">
      <c r="A5" s="353" t="s">
        <v>7</v>
      </c>
      <c r="B5" s="354" t="s">
        <v>8</v>
      </c>
      <c r="C5" s="355"/>
      <c r="D5" s="356"/>
      <c r="E5" s="357"/>
      <c r="F5" s="358"/>
      <c r="G5" s="359"/>
      <c r="H5" s="360"/>
      <c r="I5" s="361"/>
      <c r="J5" s="362"/>
      <c r="K5" s="363"/>
      <c r="L5" s="364"/>
      <c r="M5" s="365"/>
      <c r="N5" s="366"/>
      <c r="O5" s="367"/>
      <c r="P5" s="368"/>
      <c r="Q5" s="369"/>
      <c r="R5" s="370"/>
    </row>
    <row r="6" ht="24.75" customHeight="1">
      <c r="A6" s="371"/>
      <c r="B6" s="372" t="s">
        <v>9</v>
      </c>
      <c r="C6" s="373"/>
      <c r="D6" s="374"/>
      <c r="E6" s="375"/>
      <c r="F6" s="376"/>
      <c r="G6" s="377"/>
      <c r="H6" s="378"/>
      <c r="I6" s="379"/>
      <c r="J6" s="380"/>
      <c r="K6" s="381"/>
      <c r="L6" s="382"/>
      <c r="M6" s="383"/>
      <c r="N6" s="384"/>
      <c r="O6" s="385"/>
      <c r="P6" s="386"/>
      <c r="Q6" s="387"/>
      <c r="R6" s="388"/>
    </row>
    <row r="7" ht="24.75" customHeight="1">
      <c r="A7" s="389"/>
      <c r="B7" s="390" t="s">
        <v>10</v>
      </c>
      <c r="C7" s="37"/>
      <c r="D7" s="391"/>
      <c r="E7" s="392"/>
      <c r="F7" s="393"/>
      <c r="G7" s="394"/>
      <c r="H7" s="395"/>
      <c r="I7" s="396" t="s">
        <v>11</v>
      </c>
      <c r="J7" s="39">
        <v>0</v>
      </c>
      <c r="K7" s="397" t="s">
        <v>4</v>
      </c>
      <c r="L7" s="39">
        <v>0</v>
      </c>
      <c r="M7" s="398" t="s">
        <v>5</v>
      </c>
      <c r="N7" s="39">
        <v>0</v>
      </c>
      <c r="O7" s="399" t="s">
        <v>6</v>
      </c>
      <c r="P7" s="400"/>
      <c r="Q7" s="401"/>
      <c r="R7" s="402"/>
    </row>
    <row r="8" ht="24.75" customHeight="1">
      <c r="A8" s="403" t="s">
        <v>12</v>
      </c>
      <c r="B8" s="404" t="s">
        <v>13</v>
      </c>
      <c r="C8" s="405"/>
      <c r="D8" s="406"/>
      <c r="E8" s="407"/>
      <c r="F8" s="408"/>
      <c r="G8" s="409"/>
      <c r="H8" s="410"/>
      <c r="I8" s="411"/>
      <c r="J8" s="412"/>
      <c r="K8" s="413"/>
      <c r="L8" s="414"/>
      <c r="M8" s="415"/>
      <c r="N8" s="416"/>
      <c r="O8" s="417"/>
      <c r="P8" s="418"/>
      <c r="Q8" s="419"/>
      <c r="R8" s="420"/>
    </row>
    <row r="9" ht="24.75" customHeight="1">
      <c r="A9" s="421"/>
      <c r="B9" s="422"/>
      <c r="C9" s="423"/>
      <c r="D9" s="424"/>
      <c r="E9" s="425"/>
      <c r="F9" s="426"/>
      <c r="G9" s="427"/>
      <c r="H9" s="428"/>
      <c r="I9" s="429"/>
      <c r="J9" s="430"/>
      <c r="K9" s="431"/>
      <c r="L9" s="432"/>
      <c r="M9" s="433"/>
      <c r="N9" s="434"/>
      <c r="O9" s="435"/>
      <c r="P9" s="436"/>
      <c r="Q9" s="437"/>
      <c r="R9" s="438"/>
    </row>
    <row r="10" ht="32.25" customHeight="1">
      <c r="A10" s="439"/>
      <c r="B10" s="440" t="s">
        <v>14</v>
      </c>
      <c r="C10" s="43"/>
      <c r="D10" s="441"/>
      <c r="E10" s="442"/>
      <c r="F10" s="443"/>
      <c r="G10" s="444"/>
      <c r="H10" s="445"/>
      <c r="I10" s="446" t="s">
        <v>15</v>
      </c>
      <c r="J10" s="43"/>
      <c r="K10" s="447"/>
      <c r="L10" s="448"/>
      <c r="M10" s="449" t="s">
        <v>16</v>
      </c>
      <c r="N10" s="450"/>
      <c r="O10" s="451"/>
      <c r="P10" s="452"/>
      <c r="Q10" s="43"/>
      <c r="R10" s="453"/>
    </row>
    <row r="11" ht="32.25" customHeight="1">
      <c r="A11" s="454"/>
      <c r="B11" s="455" t="s">
        <v>17</v>
      </c>
      <c r="C11" s="46"/>
      <c r="D11" s="456"/>
      <c r="E11" s="457"/>
      <c r="F11" s="458"/>
      <c r="G11" s="459"/>
      <c r="H11" s="460"/>
      <c r="I11" s="461" t="s">
        <v>15</v>
      </c>
      <c r="J11" s="46"/>
      <c r="K11" s="462"/>
      <c r="L11" s="463"/>
      <c r="M11" s="464" t="s">
        <v>16</v>
      </c>
      <c r="N11" s="465"/>
      <c r="O11" s="466"/>
      <c r="P11" s="467"/>
      <c r="Q11" s="46"/>
      <c r="R11" s="468"/>
    </row>
    <row r="12" ht="32.25" customHeight="1">
      <c r="A12" s="469"/>
      <c r="B12" s="470" t="s">
        <v>18</v>
      </c>
      <c r="C12" s="37"/>
      <c r="D12" s="471"/>
      <c r="E12" s="472"/>
      <c r="F12" s="473"/>
      <c r="G12" s="474"/>
      <c r="H12" s="475"/>
      <c r="I12" s="476" t="s">
        <v>15</v>
      </c>
      <c r="J12" s="37"/>
      <c r="K12" s="477"/>
      <c r="L12" s="478"/>
      <c r="M12" s="479" t="s">
        <v>16</v>
      </c>
      <c r="N12" s="480"/>
      <c r="O12" s="481"/>
      <c r="P12" s="482"/>
      <c r="Q12" s="46"/>
      <c r="R12" s="483"/>
    </row>
    <row r="13" ht="32.25" customHeight="1">
      <c r="A13" s="484"/>
      <c r="B13" s="485" t="s">
        <v>19</v>
      </c>
      <c r="C13" s="486"/>
      <c r="D13" s="487"/>
      <c r="E13" s="488"/>
      <c r="F13" s="489"/>
      <c r="G13" s="490"/>
      <c r="H13" s="491"/>
      <c r="I13" s="492" t="s">
        <v>20</v>
      </c>
      <c r="J13" s="46"/>
      <c r="K13" s="493"/>
      <c r="L13" s="494"/>
      <c r="M13" s="495" t="s">
        <v>16</v>
      </c>
      <c r="N13" s="496"/>
      <c r="O13" s="497"/>
      <c r="P13" s="498"/>
      <c r="Q13" s="46"/>
      <c r="R13" s="499"/>
    </row>
    <row r="14" hidden="1" customHeight="1">
      <c r="A14" s="49"/>
      <c r="B14" s="500"/>
      <c r="C14" s="501"/>
      <c r="D14" s="502"/>
      <c r="E14" s="503"/>
      <c r="F14" s="504"/>
      <c r="G14" s="505"/>
      <c r="H14" s="506"/>
      <c r="I14" s="507"/>
      <c r="J14" s="52"/>
      <c r="K14" s="508"/>
      <c r="L14" s="509"/>
      <c r="M14" s="510"/>
      <c r="N14" s="53"/>
      <c r="O14" s="53"/>
      <c r="P14" s="53"/>
      <c r="Q14" s="54"/>
      <c r="R14" s="53"/>
    </row>
    <row r="15" ht="15" customHeight="1">
      <c r="A15" s="49"/>
      <c r="B15" s="511"/>
      <c r="C15" s="512"/>
      <c r="D15" s="513"/>
      <c r="E15" s="514"/>
      <c r="F15" s="515"/>
      <c r="G15" s="516"/>
      <c r="H15" s="517"/>
      <c r="I15" s="518"/>
      <c r="J15" s="56"/>
      <c r="K15" s="519"/>
      <c r="L15" s="520"/>
      <c r="M15" s="521"/>
      <c r="N15" s="53"/>
      <c r="O15" s="53"/>
      <c r="P15" s="53"/>
      <c r="Q15" s="57"/>
      <c r="R15" s="53"/>
    </row>
  </sheetData>
  <mergeCells>
    <mergeCell ref="A2:Q2"/>
    <mergeCell ref="A3:N3"/>
    <mergeCell ref="J10:L10"/>
    <mergeCell ref="M10:P10"/>
    <mergeCell ref="J11:L11"/>
    <mergeCell ref="M11:P11"/>
    <mergeCell ref="J12:L12"/>
    <mergeCell ref="M12:P12"/>
    <mergeCell ref="J13:L13"/>
    <mergeCell ref="M13:P13"/>
  </mergeCells>
  <printOptions horizontalCentered="1"/>
  <pageMargins left="0.393700787401575" right="0.393700787401575" top="1.18110236220472" bottom="0.78740157480315" header="0.51181" footer="0.51181"/>
  <pageSetup paperSize="9" scale="70" pageOrder="overThenDown" orientation="landscape" errors="blank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18"/>
  <sheetViews>
    <sheetView showGridLines="0" showZeros="0" topLeftCell="A1" zoomScaleNormal="100" zoomScalePageLayoutView="60" workbookViewId="0">
      <selection activeCell="A1" sqref="A1"/>
    </sheetView>
  </sheetViews>
  <sheetFormatPr defaultColWidth="8" defaultRowHeight="14.25"/>
  <cols>
    <col min="1" max="1" width="22.2117647058824" style="16"/>
    <col min="2" max="2" width="26.1019607843137" style="16"/>
    <col min="3" max="3" width="26.1019607843137" style="16"/>
    <col min="4" max="4" width="22.2117647058824" style="16"/>
    <col min="5" max="5" width="26.1019607843137" style="16"/>
    <col min="6" max="6" width="26.1019607843137" style="16"/>
  </cols>
  <sheetData>
    <row r="1" ht="35.25" customHeight="1">
      <c r="A1" s="1329" t="s">
        <v>187</v>
      </c>
      <c r="B1" s="1330"/>
      <c r="C1" s="1331"/>
      <c r="D1" s="1332"/>
      <c r="E1" s="1333"/>
      <c r="F1" s="1334"/>
    </row>
    <row r="2" ht="15" customHeight="1">
      <c r="A2" s="1335"/>
      <c r="B2" s="1336"/>
      <c r="C2" s="1337"/>
      <c r="D2" s="1338"/>
      <c r="E2" s="1339" t="s">
        <v>42</v>
      </c>
      <c r="F2" s="1340"/>
    </row>
    <row r="3" ht="15" customHeight="1">
      <c r="A3" s="1341"/>
      <c r="B3" s="1342"/>
      <c r="C3" s="1343"/>
      <c r="D3" s="1344"/>
      <c r="E3" s="1345"/>
      <c r="F3" s="1346" t="s">
        <v>53</v>
      </c>
    </row>
    <row r="4" ht="37.5" customHeight="1">
      <c r="A4" s="1347" t="s">
        <v>54</v>
      </c>
      <c r="B4" s="1348" t="s">
        <v>82</v>
      </c>
      <c r="C4" s="1349" t="s">
        <v>83</v>
      </c>
      <c r="D4" s="1350" t="s">
        <v>54</v>
      </c>
      <c r="E4" s="1351" t="s">
        <v>82</v>
      </c>
      <c r="F4" s="1352" t="s">
        <v>83</v>
      </c>
    </row>
    <row r="5" ht="22.5" customHeight="1">
      <c r="A5" s="1353" t="s">
        <v>188</v>
      </c>
      <c r="B5" s="1354">
        <v>0</v>
      </c>
      <c r="C5" s="1355">
        <v>0</v>
      </c>
      <c r="D5" s="1356" t="s">
        <v>189</v>
      </c>
      <c r="E5" s="1357">
        <v>0</v>
      </c>
      <c r="F5" s="1358">
        <v>0</v>
      </c>
    </row>
    <row r="6" ht="22.5" customHeight="1">
      <c r="A6" s="1359" t="s">
        <v>86</v>
      </c>
      <c r="B6" s="1360">
        <v>0</v>
      </c>
      <c r="C6" s="1361">
        <v>0</v>
      </c>
      <c r="D6" s="1362" t="s">
        <v>190</v>
      </c>
      <c r="E6" s="1363">
        <v>0</v>
      </c>
      <c r="F6" s="1364">
        <v>0</v>
      </c>
    </row>
    <row r="7" ht="22.5" customHeight="1">
      <c r="A7" s="1365" t="s">
        <v>88</v>
      </c>
      <c r="B7" s="1366">
        <v>0</v>
      </c>
      <c r="C7" s="1367">
        <v>0</v>
      </c>
      <c r="D7" s="1368" t="s">
        <v>191</v>
      </c>
      <c r="E7" s="1369">
        <v>0</v>
      </c>
      <c r="F7" s="1370">
        <v>0</v>
      </c>
    </row>
    <row r="8" ht="22.5" customHeight="1">
      <c r="A8" s="1371"/>
      <c r="B8" s="1372"/>
      <c r="C8" s="1373"/>
      <c r="D8" s="1374" t="s">
        <v>192</v>
      </c>
      <c r="E8" s="1375">
        <v>0</v>
      </c>
      <c r="F8" s="1376">
        <v>0</v>
      </c>
    </row>
    <row r="9" ht="22.5" customHeight="1">
      <c r="A9" s="1377" t="s">
        <v>157</v>
      </c>
      <c r="B9" s="1378">
        <v>0</v>
      </c>
      <c r="C9" s="1379">
        <v>0</v>
      </c>
      <c r="D9" s="1380" t="s">
        <v>94</v>
      </c>
      <c r="E9" s="1381">
        <v>0</v>
      </c>
      <c r="F9" s="1382">
        <v>0</v>
      </c>
    </row>
    <row r="10" ht="22.5" customHeight="1">
      <c r="A10" s="1383" t="s">
        <v>95</v>
      </c>
      <c r="B10" s="1384">
        <v>0</v>
      </c>
      <c r="C10" s="1385">
        <v>0</v>
      </c>
      <c r="D10" s="1386"/>
      <c r="E10" s="1387"/>
      <c r="F10" s="1388"/>
    </row>
    <row r="11" ht="22.5" customHeight="1">
      <c r="A11" s="1389" t="s">
        <v>181</v>
      </c>
      <c r="B11" s="644">
        <f>B5+B6+B7+B9</f>
        <v>0</v>
      </c>
      <c r="C11" s="644">
        <f>C5+C6+C7+C9</f>
        <v>0</v>
      </c>
      <c r="D11" s="1390" t="s">
        <v>193</v>
      </c>
      <c r="E11" s="644">
        <f>E5+E7+E8+E9</f>
        <v>0</v>
      </c>
      <c r="F11" s="644">
        <f>F5+F7+F8+F9</f>
        <v>0</v>
      </c>
    </row>
    <row r="12" ht="22.5" customHeight="1">
      <c r="A12" s="1391" t="s">
        <v>182</v>
      </c>
      <c r="B12" s="1392">
        <v>0</v>
      </c>
      <c r="C12" s="1393">
        <v>0</v>
      </c>
      <c r="D12" s="1394" t="s">
        <v>194</v>
      </c>
      <c r="E12" s="1395">
        <v>0</v>
      </c>
      <c r="F12" s="1396">
        <v>0</v>
      </c>
    </row>
    <row r="13" ht="22.5" customHeight="1">
      <c r="A13" s="1397" t="s">
        <v>183</v>
      </c>
      <c r="B13" s="1398">
        <v>0</v>
      </c>
      <c r="C13" s="1399">
        <v>0</v>
      </c>
      <c r="D13" s="1400" t="s">
        <v>195</v>
      </c>
      <c r="E13" s="1401">
        <v>0</v>
      </c>
      <c r="F13" s="1402">
        <v>0</v>
      </c>
    </row>
    <row r="14" ht="22.5" customHeight="1">
      <c r="A14" s="1403" t="s">
        <v>184</v>
      </c>
      <c r="B14" s="643">
        <f>B11+B12+B13</f>
        <v>0</v>
      </c>
      <c r="C14" s="643">
        <f>C11+C12+C13</f>
        <v>0</v>
      </c>
      <c r="D14" s="1404" t="s">
        <v>196</v>
      </c>
      <c r="E14" s="643">
        <f>E11+E12+E13</f>
        <v>0</v>
      </c>
      <c r="F14" s="643">
        <f>F11+F12+F13</f>
        <v>0</v>
      </c>
    </row>
    <row r="15" ht="22.5" customHeight="1">
      <c r="A15" s="1405"/>
      <c r="B15" s="1406"/>
      <c r="C15" s="1407"/>
      <c r="D15" s="1408" t="s">
        <v>197</v>
      </c>
      <c r="E15" s="1409">
        <f>B14-E14</f>
        <v>0</v>
      </c>
      <c r="F15" s="1409">
        <f>C14-F14</f>
        <v>0</v>
      </c>
    </row>
    <row r="16" ht="22.5" customHeight="1">
      <c r="A16" s="1410" t="s">
        <v>185</v>
      </c>
      <c r="B16" s="1411">
        <v>0</v>
      </c>
      <c r="C16" s="643">
        <f>E16</f>
        <v>0</v>
      </c>
      <c r="D16" s="1412" t="s">
        <v>198</v>
      </c>
      <c r="E16" s="1409">
        <f>B16+E15</f>
        <v>0</v>
      </c>
      <c r="F16" s="1409">
        <f>C16+F15</f>
        <v>0</v>
      </c>
    </row>
    <row r="17" ht="22.5" customHeight="1">
      <c r="A17" s="1413" t="s">
        <v>113</v>
      </c>
      <c r="B17" s="643">
        <f>B14+B16</f>
        <v>0</v>
      </c>
      <c r="C17" s="643">
        <f>C14+C16</f>
        <v>0</v>
      </c>
      <c r="D17" s="1414" t="s">
        <v>113</v>
      </c>
      <c r="E17" s="1409">
        <f>E14+E16</f>
        <v>0</v>
      </c>
      <c r="F17" s="1409">
        <f>F14+F16</f>
        <v>0</v>
      </c>
    </row>
    <row r="18" ht="15" customHeight="1">
      <c r="A18" s="76"/>
      <c r="B18" s="76"/>
      <c r="C18" s="76"/>
      <c r="D18" s="226"/>
      <c r="E18" s="76"/>
      <c r="F18" s="1415" t="s">
        <v>199</v>
      </c>
    </row>
  </sheetData>
  <mergeCells>
    <mergeCell ref="A1:F1"/>
    <mergeCell ref="E2:F2"/>
  </mergeCells>
  <printOptions horizontalCentered="1"/>
  <pageMargins left="0.78740157480315" right="0.78740157480315" top="1.18110236220472" bottom="0.78740157480315" header="0.51181" footer="0.51181"/>
  <pageSetup paperSize="9" scale="85" pageOrder="overThenDown" orientation="landscape" errors="blank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22"/>
  <sheetViews>
    <sheetView showGridLines="0" showZeros="0" topLeftCell="A1" zoomScaleNormal="100" zoomScalePageLayoutView="60" workbookViewId="0">
      <selection activeCell="A1" sqref="A1"/>
    </sheetView>
  </sheetViews>
  <sheetFormatPr defaultColWidth="8" defaultRowHeight="14.25"/>
  <cols>
    <col min="1" max="1" width="20.2039215686274" style="16"/>
    <col min="2" max="2" width="26.1019607843137" style="16"/>
    <col min="3" max="3" width="26.1019607843137" style="16"/>
    <col min="4" max="4" width="31.3725490196078" style="16"/>
    <col min="5" max="5" width="26.1019607843137" style="16"/>
    <col min="6" max="6" width="26.1019607843137" style="16"/>
  </cols>
  <sheetData>
    <row r="1" ht="35.25" customHeight="1">
      <c r="A1" s="1416" t="s">
        <v>200</v>
      </c>
      <c r="B1" s="1417"/>
      <c r="C1" s="1418"/>
      <c r="D1" s="1419"/>
      <c r="E1" s="1420"/>
      <c r="F1" s="1421"/>
    </row>
    <row r="2" ht="15" customHeight="1">
      <c r="A2" s="1422"/>
      <c r="B2" s="1423"/>
      <c r="C2" s="1424"/>
      <c r="D2" s="1425"/>
      <c r="E2" s="1426" t="s">
        <v>44</v>
      </c>
      <c r="F2" s="1427"/>
    </row>
    <row r="3" ht="15" customHeight="1">
      <c r="A3" s="1428"/>
      <c r="B3" s="1429"/>
      <c r="C3" s="1430"/>
      <c r="D3" s="1431"/>
      <c r="E3" s="1432"/>
      <c r="F3" s="1433" t="s">
        <v>53</v>
      </c>
    </row>
    <row r="4" ht="37.5" customHeight="1">
      <c r="A4" s="1434" t="s">
        <v>54</v>
      </c>
      <c r="B4" s="1435" t="s">
        <v>82</v>
      </c>
      <c r="C4" s="1436" t="s">
        <v>83</v>
      </c>
      <c r="D4" s="1437" t="s">
        <v>54</v>
      </c>
      <c r="E4" s="1438" t="s">
        <v>82</v>
      </c>
      <c r="F4" s="1439" t="s">
        <v>83</v>
      </c>
    </row>
    <row r="5" ht="22.5" customHeight="1">
      <c r="A5" s="1440" t="s">
        <v>201</v>
      </c>
      <c r="B5" s="1441">
        <v>0</v>
      </c>
      <c r="C5" s="1442">
        <v>0</v>
      </c>
      <c r="D5" s="1443" t="s">
        <v>202</v>
      </c>
      <c r="E5" s="1444">
        <v>0</v>
      </c>
      <c r="F5" s="1445">
        <v>0</v>
      </c>
    </row>
    <row r="6" ht="25.5" customHeight="1">
      <c r="A6" s="1446" t="s">
        <v>86</v>
      </c>
      <c r="B6" s="1447">
        <v>0</v>
      </c>
      <c r="C6" s="1448">
        <v>0</v>
      </c>
      <c r="D6" s="1449" t="s">
        <v>203</v>
      </c>
      <c r="E6" s="1450">
        <v>0</v>
      </c>
      <c r="F6" s="1451">
        <v>0</v>
      </c>
    </row>
    <row r="7" ht="24" customHeight="1">
      <c r="A7" s="1452" t="s">
        <v>88</v>
      </c>
      <c r="B7" s="1453">
        <v>0</v>
      </c>
      <c r="C7" s="1454">
        <v>0</v>
      </c>
      <c r="D7" s="1455" t="s">
        <v>91</v>
      </c>
      <c r="E7" s="1456">
        <v>0</v>
      </c>
      <c r="F7" s="1457">
        <v>0</v>
      </c>
    </row>
    <row r="8" ht="22.5" customHeight="1">
      <c r="A8" s="1458"/>
      <c r="B8" s="1459"/>
      <c r="C8" s="1460"/>
      <c r="D8" s="1461" t="s">
        <v>204</v>
      </c>
      <c r="E8" s="1462">
        <v>0</v>
      </c>
      <c r="F8" s="1463">
        <v>0</v>
      </c>
    </row>
    <row r="9" ht="22.5" customHeight="1">
      <c r="A9" s="1464"/>
      <c r="B9" s="1465"/>
      <c r="C9" s="1466"/>
      <c r="D9" s="1467" t="s">
        <v>205</v>
      </c>
      <c r="E9" s="1468">
        <v>0</v>
      </c>
      <c r="F9" s="1469">
        <v>0</v>
      </c>
    </row>
    <row r="10" ht="22.5" customHeight="1">
      <c r="A10" s="1470"/>
      <c r="B10" s="1471"/>
      <c r="C10" s="1472"/>
      <c r="D10" s="1473" t="s">
        <v>206</v>
      </c>
      <c r="E10" s="1474">
        <v>0</v>
      </c>
      <c r="F10" s="1475">
        <v>0</v>
      </c>
    </row>
    <row r="11" ht="22.5" customHeight="1">
      <c r="A11" s="1476"/>
      <c r="B11" s="1477"/>
      <c r="C11" s="1478"/>
      <c r="D11" s="1479" t="s">
        <v>207</v>
      </c>
      <c r="E11" s="1480">
        <v>0</v>
      </c>
      <c r="F11" s="1481">
        <v>0</v>
      </c>
    </row>
    <row r="12" ht="22.5" customHeight="1">
      <c r="A12" s="1482" t="s">
        <v>157</v>
      </c>
      <c r="B12" s="1483">
        <v>0</v>
      </c>
      <c r="C12" s="1484">
        <v>0</v>
      </c>
      <c r="D12" s="1485" t="s">
        <v>208</v>
      </c>
      <c r="E12" s="1486">
        <v>0</v>
      </c>
      <c r="F12" s="1487">
        <v>0</v>
      </c>
    </row>
    <row r="13" ht="22.5" customHeight="1">
      <c r="A13" s="1488" t="s">
        <v>95</v>
      </c>
      <c r="B13" s="1489">
        <v>0</v>
      </c>
      <c r="C13" s="1490">
        <v>0</v>
      </c>
      <c r="D13" s="1491"/>
      <c r="E13" s="1492"/>
      <c r="F13" s="1493"/>
    </row>
    <row r="14" ht="22.5" customHeight="1">
      <c r="A14" s="1494" t="s">
        <v>158</v>
      </c>
      <c r="B14" s="1495">
        <v>0</v>
      </c>
      <c r="C14" s="1496">
        <v>0</v>
      </c>
      <c r="D14" s="1497" t="s">
        <v>209</v>
      </c>
      <c r="E14" s="1498">
        <v>0</v>
      </c>
      <c r="F14" s="1499">
        <v>0</v>
      </c>
    </row>
    <row r="15" ht="22.5" customHeight="1">
      <c r="A15" s="1500" t="s">
        <v>159</v>
      </c>
      <c r="B15" s="644">
        <f>B5+B6+B7+B12+B14</f>
        <v>0</v>
      </c>
      <c r="C15" s="644">
        <f>C5+C6+C7+C12+C14</f>
        <v>0</v>
      </c>
      <c r="D15" s="1501" t="s">
        <v>210</v>
      </c>
      <c r="E15" s="644">
        <f>E5+E6+E7+E8+E9+E10+E11+E12+E14</f>
        <v>0</v>
      </c>
      <c r="F15" s="644">
        <f>F5+F6+F7+F8+F9+F10+F11+F12+F14</f>
        <v>0</v>
      </c>
    </row>
    <row r="16" ht="22.5" customHeight="1">
      <c r="A16" s="1502" t="s">
        <v>160</v>
      </c>
      <c r="B16" s="1503">
        <v>0</v>
      </c>
      <c r="C16" s="1504">
        <v>0</v>
      </c>
      <c r="D16" s="1505" t="s">
        <v>211</v>
      </c>
      <c r="E16" s="1506">
        <v>0</v>
      </c>
      <c r="F16" s="1507">
        <v>0</v>
      </c>
    </row>
    <row r="17" ht="22.5" customHeight="1">
      <c r="A17" s="1508" t="s">
        <v>161</v>
      </c>
      <c r="B17" s="1509">
        <v>0</v>
      </c>
      <c r="C17" s="1510">
        <v>0</v>
      </c>
      <c r="D17" s="1511" t="s">
        <v>212</v>
      </c>
      <c r="E17" s="1512">
        <v>0</v>
      </c>
      <c r="F17" s="1513">
        <v>0</v>
      </c>
    </row>
    <row r="18" ht="22.5" customHeight="1">
      <c r="A18" s="1514" t="s">
        <v>162</v>
      </c>
      <c r="B18" s="763">
        <f>B15+B16+B17</f>
        <v>0</v>
      </c>
      <c r="C18" s="763">
        <f>C15+C16+C17</f>
        <v>0</v>
      </c>
      <c r="D18" s="1515" t="s">
        <v>213</v>
      </c>
      <c r="E18" s="1409">
        <f>E15+E16+E17</f>
        <v>0</v>
      </c>
      <c r="F18" s="1409">
        <f>F15+F16+F17</f>
        <v>0</v>
      </c>
    </row>
    <row r="19" ht="22.5" customHeight="1">
      <c r="A19" s="1516"/>
      <c r="B19" s="1517"/>
      <c r="C19" s="1518"/>
      <c r="D19" s="1519" t="s">
        <v>214</v>
      </c>
      <c r="E19" s="1409">
        <f>B18-E18</f>
        <v>0</v>
      </c>
      <c r="F19" s="1409">
        <f>C18-F18</f>
        <v>0</v>
      </c>
    </row>
    <row r="20" ht="22.5" customHeight="1">
      <c r="A20" s="1520" t="s">
        <v>163</v>
      </c>
      <c r="B20" s="1521">
        <v>0</v>
      </c>
      <c r="C20" s="643">
        <f>E20</f>
        <v>0</v>
      </c>
      <c r="D20" s="1522" t="s">
        <v>215</v>
      </c>
      <c r="E20" s="1409">
        <f>B20+E19</f>
        <v>0</v>
      </c>
      <c r="F20" s="1409">
        <f>C20+F19</f>
        <v>0</v>
      </c>
    </row>
    <row r="21" ht="22.5" customHeight="1">
      <c r="A21" s="1523" t="s">
        <v>113</v>
      </c>
      <c r="B21" s="643">
        <f>B18+B20</f>
        <v>0</v>
      </c>
      <c r="C21" s="643">
        <f>C18+C20</f>
        <v>0</v>
      </c>
      <c r="D21" s="1524" t="s">
        <v>113</v>
      </c>
      <c r="E21" s="643">
        <f>E18+E20</f>
        <v>0</v>
      </c>
      <c r="F21" s="643">
        <f>F18+F20</f>
        <v>0</v>
      </c>
    </row>
    <row r="22" ht="15" customHeight="1">
      <c r="A22" s="76"/>
      <c r="B22" s="76"/>
      <c r="C22" s="76"/>
      <c r="D22" s="76"/>
      <c r="E22" s="76"/>
      <c r="F22" s="1525" t="s">
        <v>216</v>
      </c>
    </row>
  </sheetData>
  <mergeCells>
    <mergeCell ref="A1:F1"/>
    <mergeCell ref="E2:F2"/>
  </mergeCells>
  <printOptions horizontalCentered="1"/>
  <pageMargins left="0.393700787401575" right="0.393700787401575" top="1.18110236220472" bottom="1.18110236220472" header="0.51181" footer="0.51181"/>
  <pageSetup paperSize="9" scale="70" pageOrder="overThenDown" orientation="landscape" errors="blank"/>
</worksheet>
</file>

<file path=xl/worksheets/sheet12.xml><?xml version="1.0" encoding="utf-8"?>
<worksheet xmlns="http://schemas.openxmlformats.org/spreadsheetml/2006/main" xmlns:r="http://schemas.openxmlformats.org/officeDocument/2006/relationships">
  <dimension ref="A1:H25"/>
  <sheetViews>
    <sheetView showGridLines="0" topLeftCell="A1" zoomScaleNormal="100" zoomScalePageLayoutView="60" workbookViewId="0">
      <selection activeCell="A1" sqref="A1"/>
    </sheetView>
  </sheetViews>
  <sheetFormatPr defaultColWidth="8" defaultRowHeight="14.25"/>
  <cols>
    <col min="1" max="1" width="34.8862745098039" style="16"/>
    <col min="2" max="2" width="5.39607843137255" style="16"/>
    <col min="3" max="3" width="22.5882352941176" style="16"/>
    <col min="4" max="4" width="22.5882352941176" style="16"/>
    <col min="5" max="5" width="40.5333333333333" style="16"/>
    <col min="6" max="6" width="5.39607843137255" style="16"/>
    <col min="7" max="7" width="21.0823529411765" style="16"/>
    <col min="8" max="8" width="22.5882352941176" style="16"/>
  </cols>
  <sheetData>
    <row r="1" ht="35.25" customHeight="1">
      <c r="A1" s="1526" t="s">
        <v>217</v>
      </c>
      <c r="B1" s="1527"/>
      <c r="C1" s="1528"/>
      <c r="D1" s="1529"/>
      <c r="E1" s="1530"/>
      <c r="F1" s="1531"/>
      <c r="G1" s="1532"/>
      <c r="H1" s="1533"/>
    </row>
    <row r="2" ht="15" customHeight="1">
      <c r="A2" s="1534"/>
      <c r="B2" s="1535"/>
      <c r="C2" s="1536"/>
      <c r="D2" s="1537"/>
      <c r="E2" s="1538"/>
      <c r="F2" s="1539"/>
      <c r="G2" s="1540"/>
      <c r="H2" s="1541" t="s">
        <v>46</v>
      </c>
    </row>
    <row r="3" ht="37.5" customHeight="1">
      <c r="A3" s="1542" t="s">
        <v>54</v>
      </c>
      <c r="B3" s="1543" t="s">
        <v>218</v>
      </c>
      <c r="C3" s="1544" t="s">
        <v>82</v>
      </c>
      <c r="D3" s="1545" t="s">
        <v>83</v>
      </c>
      <c r="E3" s="1546" t="s">
        <v>54</v>
      </c>
      <c r="F3" s="1547" t="s">
        <v>218</v>
      </c>
      <c r="G3" s="1548" t="s">
        <v>82</v>
      </c>
      <c r="H3" s="1549" t="s">
        <v>83</v>
      </c>
    </row>
    <row r="4" ht="22.5" customHeight="1">
      <c r="A4" s="1550" t="s">
        <v>219</v>
      </c>
      <c r="B4" s="1551" t="s">
        <v>146</v>
      </c>
      <c r="C4" s="1552"/>
      <c r="D4" s="1553" t="s">
        <v>146</v>
      </c>
      <c r="E4" s="1554" t="s">
        <v>220</v>
      </c>
      <c r="F4" s="1555" t="s">
        <v>146</v>
      </c>
      <c r="G4" s="1556" t="s">
        <v>146</v>
      </c>
      <c r="H4" s="1557" t="s">
        <v>146</v>
      </c>
    </row>
    <row r="5" ht="22.5" customHeight="1">
      <c r="A5" s="1558" t="s">
        <v>221</v>
      </c>
      <c r="B5" s="1559" t="s">
        <v>222</v>
      </c>
      <c r="C5" s="1560">
        <f>C6+C8+C9</f>
        <v>0</v>
      </c>
      <c r="D5" s="1561">
        <f>D6+D8+D9</f>
        <v>0</v>
      </c>
      <c r="E5" s="1562" t="s">
        <v>223</v>
      </c>
      <c r="F5" s="1563" t="s">
        <v>224</v>
      </c>
      <c r="G5" s="1564">
        <v>0</v>
      </c>
      <c r="H5" s="772">
        <f>G8</f>
        <v>0</v>
      </c>
    </row>
    <row r="6" ht="22.5" customHeight="1">
      <c r="A6" s="1565" t="s">
        <v>225</v>
      </c>
      <c r="B6" s="1566" t="s">
        <v>222</v>
      </c>
      <c r="C6" s="1567">
        <v>0</v>
      </c>
      <c r="D6" s="1568">
        <v>0</v>
      </c>
      <c r="E6" s="1569" t="s">
        <v>226</v>
      </c>
      <c r="F6" s="1570" t="s">
        <v>224</v>
      </c>
      <c r="G6" s="1571">
        <v>0</v>
      </c>
      <c r="H6" s="1572">
        <v>0</v>
      </c>
    </row>
    <row r="7" ht="22.5" customHeight="1">
      <c r="A7" s="1573" t="s">
        <v>227</v>
      </c>
      <c r="B7" s="1574" t="s">
        <v>222</v>
      </c>
      <c r="C7" s="1575">
        <v>0</v>
      </c>
      <c r="D7" s="1576">
        <v>0</v>
      </c>
      <c r="E7" s="1577" t="s">
        <v>228</v>
      </c>
      <c r="F7" s="1578" t="s">
        <v>229</v>
      </c>
      <c r="G7" s="1579">
        <v>0</v>
      </c>
      <c r="H7" s="1580">
        <v>0</v>
      </c>
    </row>
    <row r="8" ht="22.5" customHeight="1">
      <c r="A8" s="1581" t="s">
        <v>230</v>
      </c>
      <c r="B8" s="1582" t="s">
        <v>222</v>
      </c>
      <c r="C8" s="1583">
        <v>0</v>
      </c>
      <c r="D8" s="1584">
        <v>0</v>
      </c>
      <c r="E8" s="1585" t="s">
        <v>231</v>
      </c>
      <c r="F8" s="1586" t="s">
        <v>232</v>
      </c>
      <c r="G8" s="772">
        <f>G5-G6+G7</f>
        <v>0</v>
      </c>
      <c r="H8" s="772">
        <f>H5-H6+H7</f>
        <v>0</v>
      </c>
    </row>
    <row r="9" ht="22.5" customHeight="1">
      <c r="A9" s="1587" t="s">
        <v>233</v>
      </c>
      <c r="B9" s="1588" t="s">
        <v>222</v>
      </c>
      <c r="C9" s="1589">
        <v>0</v>
      </c>
      <c r="D9" s="1590">
        <v>0</v>
      </c>
      <c r="E9" s="1591" t="s">
        <v>234</v>
      </c>
      <c r="F9" s="1592" t="s">
        <v>224</v>
      </c>
      <c r="G9" s="1593">
        <v>0</v>
      </c>
      <c r="H9" s="1594">
        <v>0</v>
      </c>
    </row>
    <row r="10" ht="22.5" customHeight="1">
      <c r="A10" s="1595" t="s">
        <v>235</v>
      </c>
      <c r="B10" s="1596" t="s">
        <v>222</v>
      </c>
      <c r="C10" s="1597">
        <v>0</v>
      </c>
      <c r="D10" s="1598">
        <v>0</v>
      </c>
      <c r="E10" s="1599" t="s">
        <v>236</v>
      </c>
      <c r="F10" s="1600" t="s">
        <v>224</v>
      </c>
      <c r="G10" s="1601">
        <v>0</v>
      </c>
      <c r="H10" s="1602">
        <v>0</v>
      </c>
    </row>
    <row r="11" ht="22.5" customHeight="1">
      <c r="A11" s="1603" t="s">
        <v>237</v>
      </c>
      <c r="B11" s="1604" t="s">
        <v>222</v>
      </c>
      <c r="C11" s="1605">
        <v>0</v>
      </c>
      <c r="D11" s="1606">
        <v>0</v>
      </c>
      <c r="E11" s="1607" t="s">
        <v>238</v>
      </c>
      <c r="F11" s="1608" t="s">
        <v>146</v>
      </c>
      <c r="G11" s="1609" t="s">
        <v>146</v>
      </c>
      <c r="H11" s="1610" t="s">
        <v>146</v>
      </c>
    </row>
    <row r="12" ht="22.5" customHeight="1">
      <c r="A12" s="1611" t="s">
        <v>239</v>
      </c>
      <c r="B12" s="1612" t="s">
        <v>222</v>
      </c>
      <c r="C12" s="1613">
        <v>0</v>
      </c>
      <c r="D12" s="1614">
        <v>0</v>
      </c>
      <c r="E12" s="1615" t="s">
        <v>240</v>
      </c>
      <c r="F12" s="1616" t="s">
        <v>222</v>
      </c>
      <c r="G12" s="1617">
        <v>61920</v>
      </c>
      <c r="H12" s="1618">
        <v>62377</v>
      </c>
    </row>
    <row r="13" ht="22.5" customHeight="1">
      <c r="A13" s="1619" t="s">
        <v>241</v>
      </c>
      <c r="B13" s="1620" t="s">
        <v>222</v>
      </c>
      <c r="C13" s="1621">
        <v>0</v>
      </c>
      <c r="D13" s="1622">
        <v>0</v>
      </c>
      <c r="E13" s="1623" t="s">
        <v>242</v>
      </c>
      <c r="F13" s="1624" t="s">
        <v>222</v>
      </c>
      <c r="G13" s="1625">
        <v>27304</v>
      </c>
      <c r="H13" s="1626">
        <v>28009</v>
      </c>
    </row>
    <row r="14" ht="22.5" customHeight="1">
      <c r="A14" s="1627" t="s">
        <v>243</v>
      </c>
      <c r="B14" s="1628" t="s">
        <v>146</v>
      </c>
      <c r="C14" s="1629" t="s">
        <v>146</v>
      </c>
      <c r="D14" s="1630" t="s">
        <v>146</v>
      </c>
      <c r="E14" s="1631" t="s">
        <v>244</v>
      </c>
      <c r="F14" s="1632" t="s">
        <v>146</v>
      </c>
      <c r="G14" s="1633" t="s">
        <v>146</v>
      </c>
      <c r="H14" s="1634" t="s">
        <v>146</v>
      </c>
    </row>
    <row r="15" ht="22.5" customHeight="1">
      <c r="A15" s="1635" t="s">
        <v>245</v>
      </c>
      <c r="B15" s="1636" t="s">
        <v>224</v>
      </c>
      <c r="C15" s="1637">
        <v>0</v>
      </c>
      <c r="D15" s="1638">
        <v>0</v>
      </c>
      <c r="E15" s="1639" t="s">
        <v>221</v>
      </c>
      <c r="F15" s="1640" t="s">
        <v>222</v>
      </c>
      <c r="G15" s="1560">
        <f>G16+G17</f>
        <v>7157</v>
      </c>
      <c r="H15" s="1560">
        <f>H16+H17</f>
        <v>7204</v>
      </c>
    </row>
    <row r="16" ht="22.5" customHeight="1">
      <c r="A16" s="1641" t="s">
        <v>246</v>
      </c>
      <c r="B16" s="1642" t="s">
        <v>224</v>
      </c>
      <c r="C16" s="1643">
        <v>0</v>
      </c>
      <c r="D16" s="1644">
        <v>0</v>
      </c>
      <c r="E16" s="1645" t="s">
        <v>247</v>
      </c>
      <c r="F16" s="1646" t="s">
        <v>222</v>
      </c>
      <c r="G16" s="1647">
        <v>4648</v>
      </c>
      <c r="H16" s="1648">
        <v>4690</v>
      </c>
    </row>
    <row r="17" ht="22.5" customHeight="1">
      <c r="A17" s="1649" t="s">
        <v>248</v>
      </c>
      <c r="B17" s="1650" t="s">
        <v>224</v>
      </c>
      <c r="C17" s="1651">
        <v>0</v>
      </c>
      <c r="D17" s="1652">
        <v>0</v>
      </c>
      <c r="E17" s="1653" t="s">
        <v>249</v>
      </c>
      <c r="F17" s="1654" t="s">
        <v>222</v>
      </c>
      <c r="G17" s="1655">
        <v>2509</v>
      </c>
      <c r="H17" s="1656">
        <v>2514</v>
      </c>
    </row>
    <row r="18" ht="22.5" customHeight="1">
      <c r="A18" s="1657" t="s">
        <v>250</v>
      </c>
      <c r="B18" s="1658" t="s">
        <v>251</v>
      </c>
      <c r="C18" s="772">
        <v>0</v>
      </c>
      <c r="D18" s="1659">
        <v>0</v>
      </c>
      <c r="E18" s="1660" t="s">
        <v>239</v>
      </c>
      <c r="F18" s="1661" t="s">
        <v>222</v>
      </c>
      <c r="G18" s="1662">
        <v>4648</v>
      </c>
      <c r="H18" s="1663">
        <v>4690</v>
      </c>
    </row>
    <row r="19" ht="22.5" customHeight="1">
      <c r="A19" s="1664" t="s">
        <v>252</v>
      </c>
      <c r="B19" s="1665" t="s">
        <v>251</v>
      </c>
      <c r="C19" s="1666">
        <v>0</v>
      </c>
      <c r="D19" s="1667">
        <v>0</v>
      </c>
      <c r="E19" s="1668" t="s">
        <v>243</v>
      </c>
      <c r="F19" s="1669" t="s">
        <v>146</v>
      </c>
      <c r="G19" s="1670" t="s">
        <v>146</v>
      </c>
      <c r="H19" s="1671" t="s">
        <v>146</v>
      </c>
    </row>
    <row r="20" ht="22.5" customHeight="1">
      <c r="A20" s="1672" t="s">
        <v>253</v>
      </c>
      <c r="B20" s="1673" t="s">
        <v>251</v>
      </c>
      <c r="C20" s="1674">
        <v>0</v>
      </c>
      <c r="D20" s="1675">
        <v>0</v>
      </c>
      <c r="E20" s="1676" t="s">
        <v>254</v>
      </c>
      <c r="F20" s="1677" t="s">
        <v>224</v>
      </c>
      <c r="G20" s="1678">
        <v>346979646.66</v>
      </c>
      <c r="H20" s="1679">
        <v>352236667.2</v>
      </c>
    </row>
    <row r="21" ht="22.5" customHeight="1">
      <c r="A21" s="1680" t="s">
        <v>255</v>
      </c>
      <c r="B21" s="1681" t="s">
        <v>251</v>
      </c>
      <c r="C21" s="1682">
        <v>0</v>
      </c>
      <c r="D21" s="1683">
        <v>0</v>
      </c>
      <c r="E21" s="1684" t="s">
        <v>246</v>
      </c>
      <c r="F21" s="1685" t="s">
        <v>224</v>
      </c>
      <c r="G21" s="1686">
        <v>346979646.66</v>
      </c>
      <c r="H21" s="1687">
        <v>352236667.2</v>
      </c>
    </row>
    <row r="22" ht="22.5" customHeight="1">
      <c r="A22" s="1688" t="s">
        <v>256</v>
      </c>
      <c r="B22" s="1689" t="s">
        <v>257</v>
      </c>
      <c r="C22" s="772">
        <f>IF(C12=0,0,C16/C12)</f>
        <v>0</v>
      </c>
      <c r="D22" s="1659">
        <f>IF(D12=0,0,D16/D12)</f>
        <v>0</v>
      </c>
      <c r="E22" s="1690" t="s">
        <v>250</v>
      </c>
      <c r="F22" s="1691" t="s">
        <v>251</v>
      </c>
      <c r="G22" s="772">
        <v>25.33</v>
      </c>
      <c r="H22" s="772">
        <v>24</v>
      </c>
    </row>
    <row r="23" ht="22.5" customHeight="1">
      <c r="A23" s="1692" t="s">
        <v>258</v>
      </c>
      <c r="B23" s="1693" t="s">
        <v>146</v>
      </c>
      <c r="C23" s="1694" t="s">
        <v>146</v>
      </c>
      <c r="D23" s="1695" t="s">
        <v>146</v>
      </c>
      <c r="E23" s="1696" t="s">
        <v>256</v>
      </c>
      <c r="F23" s="1697" t="s">
        <v>257</v>
      </c>
      <c r="G23" s="772">
        <f>IF(G18=0,0,G21/G18)</f>
        <v>74651.386975043</v>
      </c>
      <c r="H23" s="772">
        <f>IF(H18=0,0,H21/H18)</f>
        <v>75103.7669936034</v>
      </c>
    </row>
    <row r="24" ht="22.5" customHeight="1">
      <c r="A24" s="1698" t="s">
        <v>259</v>
      </c>
      <c r="B24" s="1699" t="s">
        <v>224</v>
      </c>
      <c r="C24" s="1700">
        <v>0</v>
      </c>
      <c r="D24" s="1701">
        <v>0</v>
      </c>
      <c r="E24" s="1702" t="s">
        <v>260</v>
      </c>
      <c r="F24" s="1703" t="s">
        <v>257</v>
      </c>
      <c r="G24" s="258">
        <v>59101</v>
      </c>
      <c r="H24" s="258">
        <v>63905</v>
      </c>
    </row>
    <row r="25" ht="15" customHeight="1">
      <c r="A25" s="128"/>
      <c r="B25" s="128"/>
      <c r="C25" s="128"/>
      <c r="D25" s="128"/>
      <c r="E25" s="128"/>
      <c r="F25" s="128"/>
      <c r="G25" s="128"/>
      <c r="H25" s="216" t="s">
        <v>261</v>
      </c>
    </row>
  </sheetData>
  <mergeCells>
    <mergeCell ref="A1:H1"/>
  </mergeCells>
  <printOptions horizontalCentered="1"/>
  <pageMargins left="0.78740157480315" right="0.78740157480315" top="1.18110236220472" bottom="1.18110236220472" header="0.51181" footer="0.51181"/>
  <pageSetup paperSize="9" pageOrder="overThenDown" orientation="landscape" errors="blank"/>
</worksheet>
</file>

<file path=xl/worksheets/sheet13.xml><?xml version="1.0" encoding="utf-8"?>
<worksheet xmlns="http://schemas.openxmlformats.org/spreadsheetml/2006/main" xmlns:r="http://schemas.openxmlformats.org/officeDocument/2006/relationships">
  <dimension ref="A1:H19"/>
  <sheetViews>
    <sheetView showGridLines="0" topLeftCell="A1" zoomScaleNormal="100" zoomScalePageLayoutView="60" workbookViewId="0">
      <selection activeCell="A1" sqref="A1"/>
    </sheetView>
  </sheetViews>
  <sheetFormatPr defaultColWidth="8" defaultRowHeight="14.25"/>
  <cols>
    <col min="1" max="1" width="31.7490196078431" style="16"/>
    <col min="2" max="2" width="6.27450980392157" style="16"/>
    <col min="3" max="3" width="22.5882352941176" style="16"/>
    <col min="4" max="4" width="20.4549019607843" style="16"/>
    <col min="5" max="5" width="40.5333333333333" style="16"/>
    <col min="6" max="6" width="6.27450980392157" style="16"/>
    <col min="7" max="7" width="21.2078431372549" style="16"/>
    <col min="8" max="8" width="22.5882352941176" style="16"/>
  </cols>
  <sheetData>
    <row r="1" ht="35.25" customHeight="1">
      <c r="A1" s="1704" t="s">
        <v>262</v>
      </c>
      <c r="B1" s="1705"/>
      <c r="C1" s="1706"/>
      <c r="D1" s="1707"/>
      <c r="E1" s="1708"/>
      <c r="F1" s="1709"/>
      <c r="G1" s="1710"/>
      <c r="H1" s="1711"/>
    </row>
    <row r="2" ht="15" customHeight="1">
      <c r="A2" s="1712"/>
      <c r="B2" s="1713"/>
      <c r="C2" s="1714"/>
      <c r="D2" s="1715"/>
      <c r="E2" s="1716"/>
      <c r="F2" s="1717"/>
      <c r="G2" s="1718"/>
      <c r="H2" s="1719" t="s">
        <v>48</v>
      </c>
    </row>
    <row r="3" ht="37.5" customHeight="1">
      <c r="A3" s="1720" t="s">
        <v>54</v>
      </c>
      <c r="B3" s="1721" t="s">
        <v>218</v>
      </c>
      <c r="C3" s="1722" t="s">
        <v>82</v>
      </c>
      <c r="D3" s="1723" t="s">
        <v>83</v>
      </c>
      <c r="E3" s="1724" t="s">
        <v>54</v>
      </c>
      <c r="F3" s="1725" t="s">
        <v>218</v>
      </c>
      <c r="G3" s="1726" t="s">
        <v>82</v>
      </c>
      <c r="H3" s="1727" t="s">
        <v>83</v>
      </c>
    </row>
    <row r="4" ht="22.5" customHeight="1">
      <c r="A4" s="1728" t="s">
        <v>263</v>
      </c>
      <c r="B4" s="1729" t="s">
        <v>146</v>
      </c>
      <c r="C4" s="1730" t="s">
        <v>146</v>
      </c>
      <c r="D4" s="1731" t="s">
        <v>146</v>
      </c>
      <c r="E4" s="1732" t="s">
        <v>264</v>
      </c>
      <c r="F4" s="1733" t="s">
        <v>224</v>
      </c>
      <c r="G4" s="1734">
        <v>0</v>
      </c>
      <c r="H4" s="1735">
        <v>0</v>
      </c>
    </row>
    <row r="5" ht="22.5" customHeight="1">
      <c r="A5" s="1736" t="s">
        <v>221</v>
      </c>
      <c r="B5" s="1737" t="s">
        <v>222</v>
      </c>
      <c r="C5" s="1738">
        <f>C6+C7</f>
        <v>0</v>
      </c>
      <c r="D5" s="1738">
        <f>D6+D7</f>
        <v>0</v>
      </c>
      <c r="E5" s="1739" t="s">
        <v>265</v>
      </c>
      <c r="F5" s="1740" t="s">
        <v>224</v>
      </c>
      <c r="G5" s="643">
        <f>C17-C18+G4</f>
        <v>0</v>
      </c>
      <c r="H5" s="643">
        <f>D17-D18+H4</f>
        <v>0</v>
      </c>
    </row>
    <row r="6" ht="22.5" customHeight="1">
      <c r="A6" s="1741" t="s">
        <v>266</v>
      </c>
      <c r="B6" s="1742" t="s">
        <v>222</v>
      </c>
      <c r="C6" s="1743">
        <v>0</v>
      </c>
      <c r="D6" s="1744">
        <v>0</v>
      </c>
      <c r="E6" s="1745" t="s">
        <v>267</v>
      </c>
      <c r="F6" s="1746" t="s">
        <v>224</v>
      </c>
      <c r="G6" s="1747">
        <v>0</v>
      </c>
      <c r="H6" s="1748">
        <v>0</v>
      </c>
    </row>
    <row r="7" ht="22.5" customHeight="1">
      <c r="A7" s="1749" t="s">
        <v>268</v>
      </c>
      <c r="B7" s="1750" t="s">
        <v>222</v>
      </c>
      <c r="C7" s="1751">
        <v>0</v>
      </c>
      <c r="D7" s="1752">
        <v>0</v>
      </c>
      <c r="E7" s="1753" t="s">
        <v>269</v>
      </c>
      <c r="F7" s="1754" t="s">
        <v>224</v>
      </c>
      <c r="G7" s="1755">
        <v>0</v>
      </c>
      <c r="H7" s="1756">
        <v>0</v>
      </c>
    </row>
    <row r="8" ht="22.5" customHeight="1">
      <c r="A8" s="1757" t="s">
        <v>239</v>
      </c>
      <c r="B8" s="1758" t="s">
        <v>222</v>
      </c>
      <c r="C8" s="1759">
        <v>0</v>
      </c>
      <c r="D8" s="1760">
        <v>0</v>
      </c>
      <c r="E8" s="1761" t="s">
        <v>270</v>
      </c>
      <c r="F8" s="1762" t="s">
        <v>222</v>
      </c>
      <c r="G8" s="1763">
        <v>0</v>
      </c>
      <c r="H8" s="1764">
        <v>0</v>
      </c>
    </row>
    <row r="9" ht="22.5" customHeight="1">
      <c r="A9" s="1765" t="s">
        <v>243</v>
      </c>
      <c r="B9" s="1766" t="s">
        <v>146</v>
      </c>
      <c r="C9" s="1767" t="s">
        <v>146</v>
      </c>
      <c r="D9" s="1768" t="s">
        <v>146</v>
      </c>
      <c r="E9" s="1769" t="s">
        <v>271</v>
      </c>
      <c r="F9" s="1770" t="s">
        <v>222</v>
      </c>
      <c r="G9" s="1771">
        <v>0</v>
      </c>
      <c r="H9" s="1772">
        <v>0</v>
      </c>
    </row>
    <row r="10" ht="22.5" customHeight="1">
      <c r="A10" s="1773" t="s">
        <v>272</v>
      </c>
      <c r="B10" s="1774" t="s">
        <v>224</v>
      </c>
      <c r="C10" s="1775">
        <v>0</v>
      </c>
      <c r="D10" s="1776">
        <v>0</v>
      </c>
      <c r="E10" s="1777" t="s">
        <v>273</v>
      </c>
      <c r="F10" s="1778" t="s">
        <v>146</v>
      </c>
      <c r="G10" s="1779" t="s">
        <v>146</v>
      </c>
      <c r="H10" s="1780" t="s">
        <v>146</v>
      </c>
    </row>
    <row r="11" ht="22.5" customHeight="1">
      <c r="A11" s="1781" t="s">
        <v>274</v>
      </c>
      <c r="B11" s="1782" t="s">
        <v>224</v>
      </c>
      <c r="C11" s="1783">
        <v>0</v>
      </c>
      <c r="D11" s="1784">
        <v>0</v>
      </c>
      <c r="E11" s="1785" t="s">
        <v>275</v>
      </c>
      <c r="F11" s="1786" t="s">
        <v>222</v>
      </c>
      <c r="G11" s="1787">
        <v>0</v>
      </c>
      <c r="H11" s="1788">
        <v>0</v>
      </c>
    </row>
    <row r="12" ht="22.5" customHeight="1">
      <c r="A12" s="1789" t="s">
        <v>276</v>
      </c>
      <c r="B12" s="1790" t="s">
        <v>251</v>
      </c>
      <c r="C12" s="643">
        <v>0</v>
      </c>
      <c r="D12" s="645">
        <v>0</v>
      </c>
      <c r="E12" s="1791" t="s">
        <v>277</v>
      </c>
      <c r="F12" s="1792" t="s">
        <v>257</v>
      </c>
      <c r="G12" s="643">
        <f>G13+G14</f>
        <v>0</v>
      </c>
      <c r="H12" s="643">
        <f>H13+H14</f>
        <v>0</v>
      </c>
    </row>
    <row r="13" ht="22.5" customHeight="1">
      <c r="A13" s="1793" t="s">
        <v>256</v>
      </c>
      <c r="B13" s="1794" t="s">
        <v>257</v>
      </c>
      <c r="C13" s="643">
        <f>IF(C8=0,0,C11/C8)</f>
        <v>0</v>
      </c>
      <c r="D13" s="645">
        <f>IF(D8=0,0,D11/D8)</f>
        <v>0</v>
      </c>
      <c r="E13" s="1795" t="s">
        <v>278</v>
      </c>
      <c r="F13" s="1796" t="s">
        <v>257</v>
      </c>
      <c r="G13" s="1797">
        <v>0</v>
      </c>
      <c r="H13" s="1798">
        <v>0</v>
      </c>
    </row>
    <row r="14" ht="22.5" customHeight="1">
      <c r="A14" s="1799" t="s">
        <v>258</v>
      </c>
      <c r="B14" s="1800" t="s">
        <v>146</v>
      </c>
      <c r="C14" s="1801" t="s">
        <v>146</v>
      </c>
      <c r="D14" s="1802" t="s">
        <v>146</v>
      </c>
      <c r="E14" s="1803" t="s">
        <v>279</v>
      </c>
      <c r="F14" s="1804" t="s">
        <v>257</v>
      </c>
      <c r="G14" s="1805">
        <v>0</v>
      </c>
      <c r="H14" s="1806">
        <v>0</v>
      </c>
    </row>
    <row r="15" ht="22.5" customHeight="1">
      <c r="A15" s="1807" t="s">
        <v>280</v>
      </c>
      <c r="B15" s="270" t="s">
        <v>224</v>
      </c>
      <c r="C15" s="1808">
        <v>0</v>
      </c>
      <c r="D15" s="1809">
        <v>0</v>
      </c>
      <c r="E15" s="1810" t="s">
        <v>281</v>
      </c>
      <c r="F15" s="1811" t="s">
        <v>146</v>
      </c>
      <c r="G15" s="1812" t="s">
        <v>146</v>
      </c>
      <c r="H15" s="1813" t="s">
        <v>146</v>
      </c>
    </row>
    <row r="16" ht="22.5" customHeight="1">
      <c r="A16" s="1814" t="s">
        <v>282</v>
      </c>
      <c r="B16" s="1815" t="s">
        <v>146</v>
      </c>
      <c r="C16" s="1816" t="s">
        <v>146</v>
      </c>
      <c r="D16" s="1817" t="s">
        <v>146</v>
      </c>
      <c r="E16" s="1818" t="s">
        <v>283</v>
      </c>
      <c r="F16" s="1819" t="s">
        <v>222</v>
      </c>
      <c r="G16" s="1820">
        <v>0</v>
      </c>
      <c r="H16" s="1821">
        <v>0</v>
      </c>
    </row>
    <row r="17" ht="22.5" customHeight="1">
      <c r="A17" s="1822" t="s">
        <v>284</v>
      </c>
      <c r="B17" s="270" t="s">
        <v>224</v>
      </c>
      <c r="C17" s="1823">
        <v>0</v>
      </c>
      <c r="D17" s="763">
        <f>G5</f>
        <v>0</v>
      </c>
      <c r="E17" s="1824" t="s">
        <v>285</v>
      </c>
      <c r="F17" s="1825" t="s">
        <v>257</v>
      </c>
      <c r="G17" s="1826">
        <v>0</v>
      </c>
      <c r="H17" s="1827">
        <v>0</v>
      </c>
    </row>
    <row r="18" ht="22.5" customHeight="1">
      <c r="A18" s="1828" t="s">
        <v>286</v>
      </c>
      <c r="B18" s="1829" t="s">
        <v>224</v>
      </c>
      <c r="C18" s="1830">
        <v>0</v>
      </c>
      <c r="D18" s="1831">
        <v>0</v>
      </c>
      <c r="E18" s="1832" t="s">
        <v>287</v>
      </c>
      <c r="F18" s="1833" t="s">
        <v>257</v>
      </c>
      <c r="G18" s="763">
        <v>0</v>
      </c>
      <c r="H18" s="763">
        <v>0</v>
      </c>
    </row>
    <row r="19" ht="15" customHeight="1">
      <c r="A19" s="76"/>
      <c r="B19" s="76"/>
      <c r="C19" s="76"/>
      <c r="D19" s="76"/>
      <c r="E19" s="76"/>
      <c r="F19" s="76"/>
      <c r="G19" s="76"/>
      <c r="H19" s="77" t="s">
        <v>288</v>
      </c>
    </row>
  </sheetData>
  <mergeCells>
    <mergeCell ref="A1:H1"/>
  </mergeCells>
  <printOptions horizontalCentered="1"/>
  <pageMargins left="0.78740157480315" right="0.78740157480315" top="1.18110236220472" bottom="1.18110236220472" header="0.51181" footer="0.51181"/>
  <pageSetup paperSize="9" pageOrder="overThenDown" orientation="landscape" errors="blank"/>
</worksheet>
</file>

<file path=xl/worksheets/sheet14.xml><?xml version="1.0" encoding="utf-8"?>
<worksheet xmlns="http://schemas.openxmlformats.org/spreadsheetml/2006/main" xmlns:r="http://schemas.openxmlformats.org/officeDocument/2006/relationships">
  <dimension ref="A1:H15"/>
  <sheetViews>
    <sheetView showGridLines="0" showZeros="0" topLeftCell="A1" zoomScaleNormal="100" zoomScalePageLayoutView="60" workbookViewId="0">
      <selection activeCell="A1" sqref="A1"/>
    </sheetView>
  </sheetViews>
  <sheetFormatPr defaultColWidth="8" defaultRowHeight="14.25"/>
  <cols>
    <col min="1" max="1" width="41.7882352941176" style="16"/>
    <col min="2" max="2" width="5.89803921568627" style="16"/>
    <col min="3" max="3" width="18.9490196078431" style="16"/>
    <col min="4" max="4" width="18.9490196078431" style="16"/>
    <col min="5" max="5" width="38.1490196078431" style="16"/>
    <col min="6" max="6" width="5.89803921568627" style="16"/>
    <col min="7" max="7" width="18.9490196078431" style="16"/>
    <col min="8" max="8" width="18.9490196078431" style="16"/>
  </cols>
  <sheetData>
    <row r="1" ht="35.25" customHeight="1">
      <c r="A1" s="1834" t="s">
        <v>289</v>
      </c>
      <c r="B1" s="1835"/>
      <c r="C1" s="1836"/>
      <c r="D1" s="1837"/>
      <c r="E1" s="1838"/>
      <c r="F1" s="1839"/>
      <c r="G1" s="1840"/>
      <c r="H1" s="1841"/>
    </row>
    <row r="2" ht="1652.65">
      <c r="A2" s="1842"/>
      <c r="B2" s="1843"/>
      <c r="C2" s="1844"/>
      <c r="D2" s="1845"/>
      <c r="E2" s="1846"/>
      <c r="F2" s="1847"/>
      <c r="G2" s="1848"/>
      <c r="H2" s="1849" t="s">
        <v>50</v>
      </c>
    </row>
    <row r="3" ht="35.25" customHeight="1">
      <c r="A3" s="1850" t="s">
        <v>54</v>
      </c>
      <c r="B3" s="1851" t="s">
        <v>218</v>
      </c>
      <c r="C3" s="1852" t="s">
        <v>82</v>
      </c>
      <c r="D3" s="1853" t="s">
        <v>83</v>
      </c>
      <c r="E3" s="1854" t="s">
        <v>54</v>
      </c>
      <c r="F3" s="1855" t="s">
        <v>218</v>
      </c>
      <c r="G3" s="1856" t="s">
        <v>82</v>
      </c>
      <c r="H3" s="1857" t="s">
        <v>83</v>
      </c>
    </row>
    <row r="4" ht="28.5" customHeight="1">
      <c r="A4" s="1858" t="s">
        <v>290</v>
      </c>
      <c r="B4" s="1859" t="s">
        <v>146</v>
      </c>
      <c r="C4" s="1860" t="s">
        <v>146</v>
      </c>
      <c r="D4" s="1861" t="s">
        <v>146</v>
      </c>
      <c r="E4" s="1862" t="s">
        <v>291</v>
      </c>
      <c r="F4" s="1863" t="s">
        <v>222</v>
      </c>
      <c r="G4" s="1864">
        <v>0</v>
      </c>
      <c r="H4" s="1865">
        <v>0</v>
      </c>
    </row>
    <row r="5" ht="28.5" customHeight="1">
      <c r="A5" s="1866" t="s">
        <v>221</v>
      </c>
      <c r="B5" s="1867" t="s">
        <v>222</v>
      </c>
      <c r="C5" s="1868">
        <v>0</v>
      </c>
      <c r="D5" s="1869">
        <v>0</v>
      </c>
      <c r="E5" s="1870" t="s">
        <v>292</v>
      </c>
      <c r="F5" s="1871" t="s">
        <v>146</v>
      </c>
      <c r="G5" s="1872" t="s">
        <v>146</v>
      </c>
      <c r="H5" s="1873" t="s">
        <v>146</v>
      </c>
    </row>
    <row r="6" ht="28.5" customHeight="1">
      <c r="A6" s="1874" t="s">
        <v>293</v>
      </c>
      <c r="B6" s="1875" t="s">
        <v>222</v>
      </c>
      <c r="C6" s="1876">
        <v>0</v>
      </c>
      <c r="D6" s="1877">
        <v>0</v>
      </c>
      <c r="E6" s="1878" t="s">
        <v>221</v>
      </c>
      <c r="F6" s="1879" t="s">
        <v>222</v>
      </c>
      <c r="G6" s="1880">
        <v>0</v>
      </c>
      <c r="H6" s="1881">
        <v>0</v>
      </c>
    </row>
    <row r="7" ht="28.5" customHeight="1">
      <c r="A7" s="1882" t="s">
        <v>243</v>
      </c>
      <c r="B7" s="1883" t="s">
        <v>146</v>
      </c>
      <c r="C7" s="1884" t="s">
        <v>146</v>
      </c>
      <c r="D7" s="1885" t="s">
        <v>146</v>
      </c>
      <c r="E7" s="1886" t="s">
        <v>239</v>
      </c>
      <c r="F7" s="1887" t="s">
        <v>222</v>
      </c>
      <c r="G7" s="1888">
        <v>0</v>
      </c>
      <c r="H7" s="1889">
        <v>0</v>
      </c>
    </row>
    <row r="8" ht="28.5" customHeight="1">
      <c r="A8" s="1890" t="s">
        <v>272</v>
      </c>
      <c r="B8" s="1891" t="s">
        <v>224</v>
      </c>
      <c r="C8" s="1892">
        <v>0</v>
      </c>
      <c r="D8" s="1893">
        <v>0</v>
      </c>
      <c r="E8" s="1894" t="s">
        <v>243</v>
      </c>
      <c r="F8" s="277" t="s">
        <v>224</v>
      </c>
      <c r="G8" s="1895">
        <v>0</v>
      </c>
      <c r="H8" s="1896">
        <v>0</v>
      </c>
    </row>
    <row r="9" ht="26.25" customHeight="1">
      <c r="A9" s="1897" t="s">
        <v>274</v>
      </c>
      <c r="B9" s="1898" t="s">
        <v>224</v>
      </c>
      <c r="C9" s="1899">
        <v>0</v>
      </c>
      <c r="D9" s="1900">
        <v>0</v>
      </c>
      <c r="E9" s="1901" t="s">
        <v>276</v>
      </c>
      <c r="F9" s="1902" t="s">
        <v>251</v>
      </c>
      <c r="G9" s="643">
        <f>IF(G8=0,0,G12/G8*100)</f>
        <v>0</v>
      </c>
      <c r="H9" s="643">
        <f>IF(H8=0,0,H12/H8*100)</f>
        <v>0</v>
      </c>
    </row>
    <row r="10" ht="28.5" customHeight="1">
      <c r="A10" s="1903" t="s">
        <v>276</v>
      </c>
      <c r="B10" s="1904" t="s">
        <v>251</v>
      </c>
      <c r="C10" s="772">
        <v>0</v>
      </c>
      <c r="D10" s="772">
        <v>0</v>
      </c>
      <c r="E10" s="1905" t="s">
        <v>256</v>
      </c>
      <c r="F10" s="1906" t="s">
        <v>257</v>
      </c>
      <c r="G10" s="643">
        <f>IF(G7=0,0,G8/G7)</f>
        <v>0</v>
      </c>
      <c r="H10" s="643">
        <f>IF(H7=0,0,H8/H7)</f>
        <v>0</v>
      </c>
    </row>
    <row r="11" ht="28.5" customHeight="1">
      <c r="A11" s="1907" t="s">
        <v>256</v>
      </c>
      <c r="B11" s="1908" t="s">
        <v>257</v>
      </c>
      <c r="C11" s="991">
        <f>IF(C6=0,0,C9/C6)</f>
        <v>0</v>
      </c>
      <c r="D11" s="991">
        <f>IF(D6=0,0,D9/D6)</f>
        <v>0</v>
      </c>
      <c r="E11" s="1909" t="s">
        <v>294</v>
      </c>
      <c r="F11" s="1910" t="s">
        <v>224</v>
      </c>
      <c r="G11" s="1911">
        <v>0</v>
      </c>
      <c r="H11" s="1912">
        <v>0</v>
      </c>
    </row>
    <row r="12" ht="28.5" customHeight="1">
      <c r="A12" s="1913" t="s">
        <v>295</v>
      </c>
      <c r="B12" s="1914" t="s">
        <v>222</v>
      </c>
      <c r="C12" s="1915">
        <v>0</v>
      </c>
      <c r="D12" s="1916">
        <v>0</v>
      </c>
      <c r="E12" s="1917" t="s">
        <v>296</v>
      </c>
      <c r="F12" s="1918" t="s">
        <v>224</v>
      </c>
      <c r="G12" s="1919">
        <v>0</v>
      </c>
      <c r="H12" s="1920">
        <v>0</v>
      </c>
    </row>
    <row r="13" ht="28.5" customHeight="1">
      <c r="A13" s="1921" t="s">
        <v>297</v>
      </c>
      <c r="B13" s="1922" t="s">
        <v>298</v>
      </c>
      <c r="C13" s="1923">
        <v>0</v>
      </c>
      <c r="D13" s="1924">
        <v>0</v>
      </c>
      <c r="E13" s="1925" t="s">
        <v>299</v>
      </c>
      <c r="F13" s="1926" t="s">
        <v>222</v>
      </c>
      <c r="G13" s="1927">
        <v>0</v>
      </c>
      <c r="H13" s="1928">
        <v>0</v>
      </c>
    </row>
    <row r="14" ht="33.75" customHeight="1">
      <c r="A14" s="1929" t="s">
        <v>300</v>
      </c>
      <c r="B14" s="1930" t="s">
        <v>222</v>
      </c>
      <c r="C14" s="1931">
        <v>0</v>
      </c>
      <c r="D14" s="1932">
        <v>0</v>
      </c>
      <c r="E14" s="1933"/>
      <c r="F14" s="1934"/>
      <c r="G14" s="1935"/>
      <c r="H14" s="1936"/>
    </row>
    <row r="15" ht="1652.65">
      <c r="A15" s="76"/>
      <c r="B15" s="76"/>
      <c r="C15" s="76"/>
      <c r="D15" s="76"/>
      <c r="E15" s="76"/>
      <c r="F15" s="280"/>
      <c r="G15" s="76"/>
      <c r="H15" s="1937" t="s">
        <v>301</v>
      </c>
    </row>
  </sheetData>
  <mergeCells>
    <mergeCell ref="A1:H1"/>
  </mergeCells>
  <printOptions horizontalCentered="1"/>
  <pageMargins left="0.78740157480315" right="0.78740157480315" top="1.18110236220472" bottom="1.18110236220472" header="0.51181" footer="0.51181"/>
  <pageSetup paperSize="9" scale="80" pageOrder="overThenDown" orientation="landscape" errors="blank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1"/>
  <sheetViews>
    <sheetView showGridLines="0" topLeftCell="A1" zoomScaleNormal="100" zoomScalePageLayoutView="60" workbookViewId="0">
      <selection activeCell="A1" sqref="A1"/>
    </sheetView>
  </sheetViews>
  <sheetFormatPr defaultColWidth="8" defaultRowHeight="14.25"/>
  <cols>
    <col min="1" max="1" width="4.26666666666667" style="16"/>
    <col min="2" max="2" width="3.13725490196078" style="16"/>
    <col min="3" max="3" width="16.9411764705882" style="16"/>
    <col min="4" max="4" width="4.26666666666667" style="16"/>
    <col min="5" max="5" width="3.51372549019608" style="16"/>
    <col min="6" max="6" width="9.16078431372549" style="16"/>
    <col min="7" max="7" width="9.16078431372549" style="16"/>
    <col min="8" max="8" width="36.5176470588235" style="16"/>
    <col min="9" max="9" width="4.76862745098039" style="16"/>
  </cols>
  <sheetData>
    <row r="1" ht="24.75" customHeight="1">
      <c r="A1" s="522"/>
      <c r="B1" s="523"/>
      <c r="C1" s="524"/>
      <c r="D1" s="525"/>
      <c r="E1" s="526"/>
      <c r="F1" s="527"/>
      <c r="G1" s="528"/>
      <c r="H1" s="529"/>
      <c r="I1" s="530"/>
    </row>
    <row r="2" ht="42.75" customHeight="1">
      <c r="A2" s="531"/>
      <c r="B2" s="532" t="s">
        <v>21</v>
      </c>
      <c r="C2" s="533"/>
      <c r="D2" s="534"/>
      <c r="E2" s="535"/>
      <c r="F2" s="536"/>
      <c r="G2" s="537"/>
      <c r="H2" s="538"/>
      <c r="I2" s="539"/>
    </row>
    <row r="3" ht="43.5" customHeight="1">
      <c r="A3" s="540"/>
      <c r="B3" s="541"/>
      <c r="C3" s="542"/>
      <c r="D3" s="543"/>
      <c r="E3" s="544"/>
      <c r="F3" s="545"/>
      <c r="G3" s="546"/>
      <c r="H3" s="547"/>
      <c r="I3" s="548"/>
    </row>
    <row r="4" ht="28.5" customHeight="1">
      <c r="A4" s="549"/>
      <c r="B4" s="550"/>
      <c r="C4" s="551"/>
      <c r="D4" s="552"/>
      <c r="E4" s="553"/>
      <c r="F4" s="554"/>
      <c r="G4" s="555"/>
      <c r="H4" s="556"/>
      <c r="I4" s="557"/>
    </row>
    <row r="5" ht="28.5" customHeight="1">
      <c r="A5" s="558"/>
      <c r="B5" s="559"/>
      <c r="C5" s="560" t="s">
        <v>22</v>
      </c>
      <c r="D5" s="561"/>
      <c r="E5" s="562"/>
      <c r="F5" s="65"/>
      <c r="G5" s="563"/>
      <c r="H5" s="564"/>
      <c r="I5" s="565"/>
    </row>
    <row r="6" ht="28.5" customHeight="1">
      <c r="A6" s="566"/>
      <c r="B6" s="567"/>
      <c r="C6" s="568" t="s">
        <v>23</v>
      </c>
      <c r="D6" s="569"/>
      <c r="E6" s="570"/>
      <c r="F6" s="65"/>
      <c r="G6" s="571"/>
      <c r="H6" s="572"/>
      <c r="I6" s="573"/>
    </row>
    <row r="7" ht="28.5" customHeight="1">
      <c r="A7" s="574"/>
      <c r="B7" s="575"/>
      <c r="C7" s="576" t="s">
        <v>24</v>
      </c>
      <c r="D7" s="577"/>
      <c r="E7" s="578"/>
      <c r="F7" s="68"/>
      <c r="G7" s="579"/>
      <c r="H7" s="580"/>
      <c r="I7" s="581"/>
    </row>
    <row r="8" ht="28.5" customHeight="1">
      <c r="A8" s="582"/>
      <c r="B8" s="583"/>
      <c r="C8" s="584" t="s">
        <v>25</v>
      </c>
      <c r="D8" s="585"/>
      <c r="E8" s="586"/>
      <c r="F8" s="68"/>
      <c r="G8" s="587"/>
      <c r="H8" s="588"/>
      <c r="I8" s="589"/>
    </row>
    <row r="9" ht="28.5" customHeight="1">
      <c r="A9" s="590"/>
      <c r="B9" s="591"/>
      <c r="C9" s="592" t="s">
        <v>26</v>
      </c>
      <c r="D9" s="593"/>
      <c r="E9" s="594"/>
      <c r="F9" s="68"/>
      <c r="G9" s="595"/>
      <c r="H9" s="596"/>
      <c r="I9" s="597"/>
    </row>
    <row r="10" ht="28.5" customHeight="1">
      <c r="A10" s="598"/>
      <c r="B10" s="599"/>
      <c r="C10" s="600" t="s">
        <v>27</v>
      </c>
      <c r="D10" s="601"/>
      <c r="E10" s="602"/>
      <c r="F10" s="70"/>
      <c r="G10" s="603"/>
      <c r="H10" s="604"/>
      <c r="I10" s="605"/>
    </row>
    <row r="11" ht="28.5" customHeight="1">
      <c r="A11" s="71"/>
      <c r="B11" s="71"/>
      <c r="C11" s="72"/>
      <c r="D11" s="72"/>
      <c r="E11" s="71"/>
      <c r="F11" s="71"/>
      <c r="G11" s="71"/>
      <c r="H11" s="71"/>
      <c r="I11" s="49"/>
    </row>
  </sheetData>
  <mergeCells>
    <mergeCell ref="B2:H2"/>
    <mergeCell ref="C5:E5"/>
    <mergeCell ref="F5:H5"/>
    <mergeCell ref="C6:E6"/>
    <mergeCell ref="F6:H6"/>
    <mergeCell ref="C7:E7"/>
    <mergeCell ref="F7:H7"/>
    <mergeCell ref="C8:E8"/>
    <mergeCell ref="F8:H8"/>
    <mergeCell ref="C9:E9"/>
    <mergeCell ref="F9:H9"/>
    <mergeCell ref="C10:E10"/>
    <mergeCell ref="F10:H10"/>
  </mergeCells>
  <printOptions horizontalCentered="1"/>
  <pageMargins left="0.393700787401575" right="0.393700787401575" top="1.18110236220472" bottom="0.78740157480315" header="0.51181" footer="0.51181"/>
  <pageSetup paperSize="9" scale="75" pageOrder="overThenDown" orientation="landscape" errors="blank"/>
</worksheet>
</file>

<file path=xl/worksheets/sheet3.xml><?xml version="1.0" encoding="utf-8"?>
<worksheet xmlns="http://schemas.openxmlformats.org/spreadsheetml/2006/main" xmlns:r="http://schemas.openxmlformats.org/officeDocument/2006/relationships">
  <dimension ref="A1:E14"/>
  <sheetViews>
    <sheetView showGridLines="0" showZeros="0" topLeftCell="A1" zoomScaleNormal="100" zoomScalePageLayoutView="60" workbookViewId="0">
      <selection activeCell="A1" sqref="A1"/>
    </sheetView>
  </sheetViews>
  <sheetFormatPr defaultColWidth="8" defaultRowHeight="14.25"/>
  <cols>
    <col min="1" max="1" width="5.27058823529412" style="16"/>
    <col min="2" max="2" width="66.5098039215686" style="16"/>
    <col min="3" max="3" style="16" hidden="1"/>
    <col min="4" max="4" width="11.4196078431373" style="16"/>
    <col min="5" max="5" width="6.14901960784314" style="16"/>
  </cols>
  <sheetData>
    <row r="1" ht="21" customHeight="1">
      <c r="A1" s="49"/>
      <c r="B1" s="49"/>
      <c r="C1" s="49"/>
      <c r="D1" s="49"/>
      <c r="E1" s="49"/>
    </row>
    <row r="2" ht="42.75" customHeight="1">
      <c r="A2" s="73" t="s">
        <v>28</v>
      </c>
      <c r="B2" s="73"/>
      <c r="C2" s="73"/>
      <c r="D2" s="73"/>
      <c r="E2" s="74"/>
    </row>
    <row r="3" ht="24.75" customHeight="1">
      <c r="A3" s="75"/>
      <c r="B3" s="75"/>
      <c r="C3" s="75"/>
      <c r="D3" s="75"/>
      <c r="E3" s="75"/>
    </row>
    <row r="4" ht="24.75" customHeight="1">
      <c r="A4" s="75"/>
      <c r="B4" s="76" t="s">
        <v>29</v>
      </c>
      <c r="C4" s="76"/>
      <c r="D4" s="77" t="s">
        <v>30</v>
      </c>
      <c r="E4" s="78"/>
    </row>
    <row r="5" ht="24.75" customHeight="1">
      <c r="A5" s="75"/>
      <c r="B5" s="76" t="s">
        <v>31</v>
      </c>
      <c r="C5" s="76"/>
      <c r="D5" s="77" t="s">
        <v>32</v>
      </c>
      <c r="E5" s="78"/>
    </row>
    <row r="6" ht="24.75" customHeight="1">
      <c r="A6" s="75"/>
      <c r="B6" s="76" t="s">
        <v>33</v>
      </c>
      <c r="C6" s="76"/>
      <c r="D6" s="77" t="s">
        <v>34</v>
      </c>
      <c r="E6" s="78"/>
    </row>
    <row r="7" ht="24.75" customHeight="1">
      <c r="A7" s="75"/>
      <c r="B7" s="76" t="s">
        <v>35</v>
      </c>
      <c r="C7" s="76"/>
      <c r="D7" s="77" t="s">
        <v>36</v>
      </c>
      <c r="E7" s="78"/>
    </row>
    <row r="8" ht="24.75" customHeight="1">
      <c r="A8" s="75"/>
      <c r="B8" s="76" t="s">
        <v>37</v>
      </c>
      <c r="C8" s="76"/>
      <c r="D8" s="77" t="s">
        <v>38</v>
      </c>
      <c r="E8" s="78"/>
    </row>
    <row r="9" ht="24.75" customHeight="1">
      <c r="A9" s="75"/>
      <c r="B9" s="76" t="s">
        <v>39</v>
      </c>
      <c r="C9" s="76"/>
      <c r="D9" s="77" t="s">
        <v>40</v>
      </c>
      <c r="E9" s="78"/>
    </row>
    <row r="10" ht="24.75" customHeight="1">
      <c r="A10" s="75"/>
      <c r="B10" s="76" t="s">
        <v>41</v>
      </c>
      <c r="C10" s="76"/>
      <c r="D10" s="77" t="s">
        <v>42</v>
      </c>
      <c r="E10" s="78"/>
    </row>
    <row r="11" ht="24.75" customHeight="1">
      <c r="A11" s="75"/>
      <c r="B11" s="76" t="s">
        <v>43</v>
      </c>
      <c r="C11" s="76"/>
      <c r="D11" s="77" t="s">
        <v>44</v>
      </c>
      <c r="E11" s="78"/>
    </row>
    <row r="12" ht="24.75" customHeight="1">
      <c r="A12" s="49"/>
      <c r="B12" s="76" t="s">
        <v>45</v>
      </c>
      <c r="C12" s="76"/>
      <c r="D12" s="77" t="s">
        <v>46</v>
      </c>
      <c r="E12" s="78"/>
    </row>
    <row r="13" ht="24.75" customHeight="1">
      <c r="A13" s="49"/>
      <c r="B13" s="76" t="s">
        <v>47</v>
      </c>
      <c r="C13" s="76"/>
      <c r="D13" s="77" t="s">
        <v>48</v>
      </c>
      <c r="E13" s="78"/>
    </row>
    <row r="14" ht="24.75" customHeight="1">
      <c r="A14" s="49"/>
      <c r="B14" s="76" t="s">
        <v>49</v>
      </c>
      <c r="C14" s="76"/>
      <c r="D14" s="77" t="s">
        <v>50</v>
      </c>
      <c r="E14" s="78"/>
    </row>
  </sheetData>
  <mergeCells>
    <mergeCell ref="A2:D2"/>
    <mergeCell ref="B4:C4"/>
    <mergeCell ref="B5:C5"/>
    <mergeCell ref="B6:C6"/>
    <mergeCell ref="B7:C7"/>
    <mergeCell ref="B8:C8"/>
    <mergeCell ref="B9:C9"/>
    <mergeCell ref="B10:C10"/>
    <mergeCell ref="B11:C11"/>
  </mergeCells>
  <printOptions horizontalCentered="1"/>
  <pageMargins left="0.393700787401575" right="0.393700787401575" top="1.18110236220472" bottom="0.78740157480315" header="0.51181" footer="0.51181"/>
  <pageSetup paperSize="9" scale="75" pageOrder="overThenDown" orientation="landscape" errors="blank"/>
</worksheet>
</file>

<file path=xl/worksheets/sheet4.xml><?xml version="1.0" encoding="utf-8"?>
<worksheet xmlns="http://schemas.openxmlformats.org/spreadsheetml/2006/main" xmlns:r="http://schemas.openxmlformats.org/officeDocument/2006/relationships">
  <dimension ref="A1:I22"/>
  <sheetViews>
    <sheetView showGridLines="0" showZeros="0" topLeftCell="A1" zoomScaleNormal="100" zoomScalePageLayoutView="60" workbookViewId="0">
      <selection activeCell="A1" sqref="A1"/>
    </sheetView>
  </sheetViews>
  <sheetFormatPr defaultColWidth="8" defaultRowHeight="14.25"/>
  <cols>
    <col min="1" max="1" width="39.6549019607843" style="16"/>
    <col min="2" max="2" width="22.0862745098039" style="16"/>
    <col min="3" max="3" width="21.5843137254902" style="16"/>
    <col min="4" max="4" width="15.4352941176471" style="16"/>
    <col min="5" max="5" width="15.4352941176471" style="16"/>
    <col min="6" max="6" width="17.1921568627451" style="16"/>
    <col min="7" max="7" width="15.4352941176471" style="16"/>
    <col min="8" max="8" width="14.4313725490196" style="16"/>
    <col min="9" max="9" width="15.4352941176471" style="16"/>
  </cols>
  <sheetData>
    <row r="1" ht="35.25" customHeight="1">
      <c r="A1" s="606" t="s">
        <v>51</v>
      </c>
      <c r="B1" s="607"/>
      <c r="C1" s="608"/>
      <c r="D1" s="609"/>
      <c r="E1" s="610"/>
      <c r="F1" s="611"/>
      <c r="G1" s="612"/>
      <c r="H1" s="613"/>
      <c r="I1" s="614"/>
    </row>
    <row r="2" ht="15" customHeight="1">
      <c r="A2" s="615"/>
      <c r="B2" s="616"/>
      <c r="C2" s="617"/>
      <c r="D2" s="618"/>
      <c r="E2" s="619"/>
      <c r="F2" s="620"/>
      <c r="G2" s="621"/>
      <c r="H2" s="622"/>
      <c r="I2" s="623" t="s">
        <v>52</v>
      </c>
    </row>
    <row r="3" ht="15" customHeight="1">
      <c r="A3" s="624"/>
      <c r="B3" s="625"/>
      <c r="C3" s="626"/>
      <c r="D3" s="627"/>
      <c r="E3" s="628"/>
      <c r="F3" s="629"/>
      <c r="G3" s="630"/>
      <c r="H3" s="631"/>
      <c r="I3" s="632" t="s">
        <v>53</v>
      </c>
    </row>
    <row r="4" ht="37.5" customHeight="1">
      <c r="A4" s="633" t="s">
        <v>54</v>
      </c>
      <c r="B4" s="634" t="s">
        <v>55</v>
      </c>
      <c r="C4" s="635" t="s">
        <v>56</v>
      </c>
      <c r="D4" s="636" t="s">
        <v>57</v>
      </c>
      <c r="E4" s="637" t="s">
        <v>58</v>
      </c>
      <c r="F4" s="638" t="s">
        <v>59</v>
      </c>
      <c r="G4" s="639" t="s">
        <v>60</v>
      </c>
      <c r="H4" s="640" t="s">
        <v>61</v>
      </c>
      <c r="I4" s="641" t="s">
        <v>62</v>
      </c>
    </row>
    <row r="5" ht="22.5" customHeight="1">
      <c r="A5" s="642" t="s">
        <v>63</v>
      </c>
      <c r="B5" s="643">
        <f>C5+D5+E5+F5+G5+H5+I5</f>
        <v>182658269.13</v>
      </c>
      <c r="C5" s="644">
        <v>0</v>
      </c>
      <c r="D5" s="644">
        <v>54097788</v>
      </c>
      <c r="E5" s="643">
        <v>128560481.13</v>
      </c>
      <c r="F5" s="643">
        <v>0</v>
      </c>
      <c r="G5" s="643">
        <v>0</v>
      </c>
      <c r="H5" s="643">
        <v>0</v>
      </c>
      <c r="I5" s="645">
        <v>0</v>
      </c>
    </row>
    <row r="6" ht="22.5" customHeight="1">
      <c r="A6" s="646" t="s">
        <v>64</v>
      </c>
      <c r="B6" s="643">
        <f>C6+D6+E6+F6+G6+H6+I6</f>
        <v>94044900.13</v>
      </c>
      <c r="C6" s="643">
        <v>0</v>
      </c>
      <c r="D6" s="643">
        <v>9508100</v>
      </c>
      <c r="E6" s="643">
        <v>84536800.13</v>
      </c>
      <c r="F6" s="643">
        <v>0</v>
      </c>
      <c r="G6" s="643">
        <v>0</v>
      </c>
      <c r="H6" s="643">
        <v>0</v>
      </c>
      <c r="I6" s="645">
        <v>0</v>
      </c>
    </row>
    <row r="7" ht="22.5" customHeight="1">
      <c r="A7" s="647" t="s">
        <v>65</v>
      </c>
      <c r="B7" s="643">
        <f>C7+D7+E7+F7+G7+H7+I7</f>
        <v>1157023.3</v>
      </c>
      <c r="C7" s="643">
        <v>0</v>
      </c>
      <c r="D7" s="643">
        <v>613400</v>
      </c>
      <c r="E7" s="643">
        <v>543623.3</v>
      </c>
      <c r="F7" s="643">
        <v>0</v>
      </c>
      <c r="G7" s="643">
        <v>0</v>
      </c>
      <c r="H7" s="643">
        <v>0</v>
      </c>
      <c r="I7" s="645">
        <v>0</v>
      </c>
    </row>
    <row r="8" ht="22.5" customHeight="1">
      <c r="A8" s="648" t="s">
        <v>66</v>
      </c>
      <c r="B8" s="643">
        <f>C8+D8+E8+F8+G8+H8+I8</f>
        <v>85729910.52</v>
      </c>
      <c r="C8" s="643">
        <v>0</v>
      </c>
      <c r="D8" s="643">
        <v>42270188</v>
      </c>
      <c r="E8" s="643">
        <v>43459722.52</v>
      </c>
      <c r="F8" s="643">
        <v>0</v>
      </c>
      <c r="G8" s="643">
        <v>0</v>
      </c>
      <c r="H8" s="643">
        <v>0</v>
      </c>
      <c r="I8" s="645">
        <v>0</v>
      </c>
    </row>
    <row r="9" ht="22.5" customHeight="1">
      <c r="A9" s="649" t="s">
        <v>67</v>
      </c>
      <c r="B9" s="643">
        <f>C9+D9+E9</f>
        <v>1701900</v>
      </c>
      <c r="C9" s="643">
        <v>0</v>
      </c>
      <c r="D9" s="643">
        <v>1701900</v>
      </c>
      <c r="E9" s="643">
        <v>0</v>
      </c>
      <c r="F9" s="643"/>
      <c r="G9" s="643"/>
      <c r="H9" s="643"/>
      <c r="I9" s="643"/>
    </row>
    <row r="10" ht="22.5" customHeight="1">
      <c r="A10" s="650" t="s">
        <v>68</v>
      </c>
      <c r="B10" s="643">
        <f>C10+D10+E10+F10+G10+H10+I10</f>
        <v>0</v>
      </c>
      <c r="C10" s="643">
        <v>0</v>
      </c>
      <c r="D10" s="643">
        <v>0</v>
      </c>
      <c r="E10" s="643">
        <v>0</v>
      </c>
      <c r="F10" s="643">
        <v>0</v>
      </c>
      <c r="G10" s="643">
        <v>0</v>
      </c>
      <c r="H10" s="643">
        <v>0</v>
      </c>
      <c r="I10" s="643">
        <v>0</v>
      </c>
    </row>
    <row r="11" ht="22.5" customHeight="1">
      <c r="A11" s="651" t="s">
        <v>69</v>
      </c>
      <c r="B11" s="643">
        <f>C11+D11+E11+F11+I11</f>
        <v>24535.18</v>
      </c>
      <c r="C11" s="643">
        <v>0</v>
      </c>
      <c r="D11" s="643">
        <v>4200</v>
      </c>
      <c r="E11" s="643">
        <v>20335.18</v>
      </c>
      <c r="F11" s="643">
        <v>0</v>
      </c>
      <c r="G11" s="643"/>
      <c r="H11" s="643"/>
      <c r="I11" s="643">
        <v>0</v>
      </c>
    </row>
    <row r="12" ht="22.5" customHeight="1">
      <c r="A12" s="652" t="s">
        <v>70</v>
      </c>
      <c r="B12" s="643">
        <f>C12</f>
        <v>0</v>
      </c>
      <c r="C12" s="643">
        <v>0</v>
      </c>
      <c r="D12" s="643"/>
      <c r="E12" s="643"/>
      <c r="F12" s="643"/>
      <c r="G12" s="643"/>
      <c r="H12" s="643"/>
      <c r="I12" s="643"/>
    </row>
    <row r="13" ht="22.5" customHeight="1">
      <c r="A13" s="653" t="s">
        <v>71</v>
      </c>
      <c r="B13" s="643">
        <f>C13</f>
        <v>0</v>
      </c>
      <c r="C13" s="643">
        <v>0</v>
      </c>
      <c r="D13" s="643"/>
      <c r="E13" s="643"/>
      <c r="F13" s="643"/>
      <c r="G13" s="643"/>
      <c r="H13" s="643"/>
      <c r="I13" s="643"/>
    </row>
    <row r="14" ht="22.5" customHeight="1">
      <c r="A14" s="654" t="s">
        <v>72</v>
      </c>
      <c r="B14" s="643">
        <f>C14+D14+E14+F14+G14+H14+I14</f>
        <v>186129335.38</v>
      </c>
      <c r="C14" s="643">
        <v>0</v>
      </c>
      <c r="D14" s="643">
        <v>41553021</v>
      </c>
      <c r="E14" s="643">
        <v>144576314.38</v>
      </c>
      <c r="F14" s="643">
        <v>0</v>
      </c>
      <c r="G14" s="643">
        <v>0</v>
      </c>
      <c r="H14" s="643">
        <v>0</v>
      </c>
      <c r="I14" s="643">
        <v>0</v>
      </c>
    </row>
    <row r="15" ht="22.5" customHeight="1">
      <c r="A15" s="655" t="s">
        <v>73</v>
      </c>
      <c r="B15" s="643">
        <f>C15+D15+E15+F15+G15+H15+I15</f>
        <v>186048167.12</v>
      </c>
      <c r="C15" s="643">
        <v>0</v>
      </c>
      <c r="D15" s="643">
        <v>41542358</v>
      </c>
      <c r="E15" s="643">
        <v>144505809.12</v>
      </c>
      <c r="F15" s="643">
        <v>0</v>
      </c>
      <c r="G15" s="643">
        <v>0</v>
      </c>
      <c r="H15" s="643">
        <v>0</v>
      </c>
      <c r="I15" s="643">
        <v>0</v>
      </c>
    </row>
    <row r="16" ht="22.5" customHeight="1">
      <c r="A16" s="656" t="s">
        <v>74</v>
      </c>
      <c r="B16" s="643">
        <f>C16+D16+E16+F16+G16+H16+I16</f>
        <v>0</v>
      </c>
      <c r="C16" s="643">
        <v>0</v>
      </c>
      <c r="D16" s="643">
        <v>0</v>
      </c>
      <c r="E16" s="643">
        <v>0</v>
      </c>
      <c r="F16" s="643">
        <v>0</v>
      </c>
      <c r="G16" s="643">
        <v>0</v>
      </c>
      <c r="H16" s="643">
        <v>0</v>
      </c>
      <c r="I16" s="643">
        <v>0</v>
      </c>
    </row>
    <row r="17" ht="22.5" customHeight="1">
      <c r="A17" s="657" t="s">
        <v>75</v>
      </c>
      <c r="B17" s="643">
        <f>C17+D17+E17+F17+I17</f>
        <v>81168.26</v>
      </c>
      <c r="C17" s="643">
        <v>0</v>
      </c>
      <c r="D17" s="643">
        <v>10663</v>
      </c>
      <c r="E17" s="643">
        <v>70505.26</v>
      </c>
      <c r="F17" s="643">
        <v>0</v>
      </c>
      <c r="G17" s="643"/>
      <c r="H17" s="643"/>
      <c r="I17" s="643">
        <v>0</v>
      </c>
    </row>
    <row r="18" ht="22.5" customHeight="1">
      <c r="A18" s="658" t="s">
        <v>76</v>
      </c>
      <c r="B18" s="643">
        <f>C18</f>
        <v>0</v>
      </c>
      <c r="C18" s="643">
        <v>0</v>
      </c>
      <c r="D18" s="643"/>
      <c r="E18" s="643"/>
      <c r="F18" s="643"/>
      <c r="G18" s="643"/>
      <c r="H18" s="643"/>
      <c r="I18" s="643"/>
    </row>
    <row r="19" ht="22.5" customHeight="1">
      <c r="A19" s="659" t="s">
        <v>77</v>
      </c>
      <c r="B19" s="643">
        <f>C19</f>
        <v>0</v>
      </c>
      <c r="C19" s="643">
        <v>0</v>
      </c>
      <c r="D19" s="643"/>
      <c r="E19" s="643"/>
      <c r="F19" s="643"/>
      <c r="G19" s="643"/>
      <c r="H19" s="643"/>
      <c r="I19" s="643"/>
    </row>
    <row r="20" ht="22.5" customHeight="1">
      <c r="A20" s="660" t="s">
        <v>78</v>
      </c>
      <c r="B20" s="643">
        <f>C20+D20+E20+F20+G20+H20+I20</f>
        <v>-3471066.25</v>
      </c>
      <c r="C20" s="643">
        <v>0</v>
      </c>
      <c r="D20" s="643">
        <v>12544767</v>
      </c>
      <c r="E20" s="643">
        <v>-16015833.25</v>
      </c>
      <c r="F20" s="643">
        <v>0</v>
      </c>
      <c r="G20" s="643">
        <v>0</v>
      </c>
      <c r="H20" s="643">
        <v>0</v>
      </c>
      <c r="I20" s="645">
        <v>0</v>
      </c>
    </row>
    <row r="21" ht="22.5" customHeight="1">
      <c r="A21" s="661" t="s">
        <v>79</v>
      </c>
      <c r="B21" s="643">
        <f>C21+D21+E21+F21+G21+H21+I21</f>
        <v>104126441.05</v>
      </c>
      <c r="C21" s="643">
        <v>0</v>
      </c>
      <c r="D21" s="643">
        <v>104126441.05</v>
      </c>
      <c r="E21" s="643">
        <v>0</v>
      </c>
      <c r="F21" s="643">
        <v>0</v>
      </c>
      <c r="G21" s="643">
        <v>0</v>
      </c>
      <c r="H21" s="643">
        <v>0</v>
      </c>
      <c r="I21" s="645">
        <v>0</v>
      </c>
    </row>
    <row r="22" ht="18.75" customHeight="1">
      <c r="A22" s="97"/>
      <c r="B22" s="76"/>
      <c r="C22" s="76"/>
      <c r="D22" s="97"/>
      <c r="E22" s="76"/>
      <c r="F22" s="76"/>
      <c r="G22" s="76"/>
      <c r="H22" s="76"/>
      <c r="I22" s="77" t="s">
        <v>80</v>
      </c>
    </row>
  </sheetData>
  <mergeCells>
    <mergeCell ref="A1:I1"/>
  </mergeCells>
  <printOptions horizontalCentered="1"/>
  <pageMargins left="0.78740157480315" right="0.78740157480315" top="1.18110236220472" bottom="0.78740157480315" header="0.51181" footer="0.51181"/>
  <pageSetup paperSize="9" scale="80" pageOrder="overThenDown" orientation="landscape" errors="blank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2"/>
  <sheetViews>
    <sheetView showGridLines="0" showZeros="0" topLeftCell="A1" zoomScaleNormal="100" zoomScalePageLayoutView="60" workbookViewId="0">
      <selection activeCell="A1" sqref="A1"/>
    </sheetView>
  </sheetViews>
  <sheetFormatPr defaultColWidth="8" defaultRowHeight="14.25"/>
  <cols>
    <col min="1" max="1" width="25.0980392156863" style="16"/>
    <col min="2" max="2" width="21.3333333333333" style="16"/>
    <col min="3" max="3" width="21.3333333333333" style="16"/>
    <col min="4" max="4" width="27.1058823529412" style="16"/>
    <col min="5" max="5" width="21.3333333333333" style="16"/>
    <col min="6" max="6" width="21.3333333333333" style="16"/>
  </cols>
  <sheetData>
    <row r="1" ht="35.25" customHeight="1">
      <c r="A1" s="662" t="s">
        <v>81</v>
      </c>
      <c r="B1" s="663"/>
      <c r="C1" s="664"/>
      <c r="D1" s="665"/>
      <c r="E1" s="666"/>
      <c r="F1" s="667"/>
    </row>
    <row r="2" ht="15" customHeight="1">
      <c r="A2" s="668"/>
      <c r="B2" s="669"/>
      <c r="C2" s="670"/>
      <c r="D2" s="671"/>
      <c r="E2" s="672" t="s">
        <v>32</v>
      </c>
      <c r="F2" s="673"/>
    </row>
    <row r="3" ht="15" customHeight="1">
      <c r="A3" s="674"/>
      <c r="B3" s="675"/>
      <c r="C3" s="676"/>
      <c r="D3" s="677"/>
      <c r="E3" s="678"/>
      <c r="F3" s="679" t="s">
        <v>53</v>
      </c>
    </row>
    <row r="4" ht="37.5" customHeight="1">
      <c r="A4" s="680" t="s">
        <v>54</v>
      </c>
      <c r="B4" s="681" t="s">
        <v>82</v>
      </c>
      <c r="C4" s="682" t="s">
        <v>83</v>
      </c>
      <c r="D4" s="683" t="s">
        <v>54</v>
      </c>
      <c r="E4" s="684" t="s">
        <v>82</v>
      </c>
      <c r="F4" s="685" t="s">
        <v>83</v>
      </c>
    </row>
    <row r="5" ht="22.5" customHeight="1">
      <c r="A5" s="686" t="s">
        <v>84</v>
      </c>
      <c r="B5" s="687">
        <v>0</v>
      </c>
      <c r="C5" s="688">
        <v>0</v>
      </c>
      <c r="D5" s="689" t="s">
        <v>85</v>
      </c>
      <c r="E5" s="690">
        <v>0</v>
      </c>
      <c r="F5" s="691">
        <v>0</v>
      </c>
    </row>
    <row r="6" ht="22.5" customHeight="1">
      <c r="A6" s="692" t="s">
        <v>86</v>
      </c>
      <c r="B6" s="693">
        <v>0</v>
      </c>
      <c r="C6" s="694">
        <v>0</v>
      </c>
      <c r="D6" s="695" t="s">
        <v>87</v>
      </c>
      <c r="E6" s="696">
        <v>0</v>
      </c>
      <c r="F6" s="697">
        <v>0</v>
      </c>
    </row>
    <row r="7" ht="22.5" customHeight="1">
      <c r="A7" s="698" t="s">
        <v>88</v>
      </c>
      <c r="B7" s="699">
        <v>0</v>
      </c>
      <c r="C7" s="700">
        <v>0</v>
      </c>
      <c r="D7" s="701" t="s">
        <v>89</v>
      </c>
      <c r="E7" s="702">
        <v>0</v>
      </c>
      <c r="F7" s="703">
        <v>0</v>
      </c>
    </row>
    <row r="8" ht="22.5" customHeight="1">
      <c r="A8" s="704" t="s">
        <v>90</v>
      </c>
      <c r="B8" s="705">
        <v>0</v>
      </c>
      <c r="C8" s="706">
        <v>0</v>
      </c>
      <c r="D8" s="707" t="s">
        <v>91</v>
      </c>
      <c r="E8" s="708">
        <v>0</v>
      </c>
      <c r="F8" s="709">
        <v>0</v>
      </c>
    </row>
    <row r="9" ht="22.5" customHeight="1">
      <c r="A9" s="710" t="s">
        <v>92</v>
      </c>
      <c r="B9" s="711">
        <v>0</v>
      </c>
      <c r="C9" s="712">
        <v>0</v>
      </c>
      <c r="D9" s="713"/>
      <c r="E9" s="714"/>
      <c r="F9" s="715"/>
    </row>
    <row r="10" ht="22.5" customHeight="1">
      <c r="A10" s="716" t="s">
        <v>93</v>
      </c>
      <c r="B10" s="717">
        <v>0</v>
      </c>
      <c r="C10" s="718">
        <v>0</v>
      </c>
      <c r="D10" s="719" t="s">
        <v>94</v>
      </c>
      <c r="E10" s="720">
        <v>0</v>
      </c>
      <c r="F10" s="721">
        <v>0</v>
      </c>
    </row>
    <row r="11" ht="22.5" customHeight="1">
      <c r="A11" s="722" t="s">
        <v>95</v>
      </c>
      <c r="B11" s="723">
        <v>0</v>
      </c>
      <c r="C11" s="724">
        <v>0</v>
      </c>
      <c r="D11" s="725"/>
      <c r="E11" s="726"/>
      <c r="F11" s="727"/>
    </row>
    <row r="12" ht="22.5" customHeight="1">
      <c r="A12" s="728" t="s">
        <v>96</v>
      </c>
      <c r="B12" s="729">
        <v>0</v>
      </c>
      <c r="C12" s="730">
        <v>0</v>
      </c>
      <c r="D12" s="731" t="s">
        <v>97</v>
      </c>
      <c r="E12" s="732">
        <v>0</v>
      </c>
      <c r="F12" s="733">
        <v>0</v>
      </c>
    </row>
    <row r="13" ht="22.5" customHeight="1">
      <c r="A13" s="734" t="s">
        <v>98</v>
      </c>
      <c r="B13" s="643">
        <f>B5+B6+B7+B9+B10+B12</f>
        <v>0</v>
      </c>
      <c r="C13" s="643">
        <f>C5+C6+C7+C9+C10+C12</f>
        <v>0</v>
      </c>
      <c r="D13" s="735" t="s">
        <v>99</v>
      </c>
      <c r="E13" s="736">
        <f>E5+E7+E8+E10+E12</f>
        <v>0</v>
      </c>
      <c r="F13" s="737">
        <f>F5+F7+F8+F10+F12</f>
        <v>0</v>
      </c>
    </row>
    <row r="14" ht="22.5" customHeight="1">
      <c r="A14" s="738" t="s">
        <v>100</v>
      </c>
      <c r="B14" s="739">
        <v>0</v>
      </c>
      <c r="C14" s="740">
        <v>0</v>
      </c>
      <c r="D14" s="741" t="s">
        <v>101</v>
      </c>
      <c r="E14" s="742">
        <v>0</v>
      </c>
      <c r="F14" s="743">
        <v>0</v>
      </c>
    </row>
    <row r="15" ht="33" customHeight="1">
      <c r="A15" s="744" t="s">
        <v>102</v>
      </c>
      <c r="B15" s="745">
        <v>0</v>
      </c>
      <c r="C15" s="746">
        <v>0</v>
      </c>
      <c r="D15" s="747" t="s">
        <v>103</v>
      </c>
      <c r="E15" s="748">
        <v>0</v>
      </c>
      <c r="F15" s="749">
        <v>0</v>
      </c>
    </row>
    <row r="16" ht="22.5" customHeight="1">
      <c r="A16" s="750" t="s">
        <v>104</v>
      </c>
      <c r="B16" s="751">
        <v>0</v>
      </c>
      <c r="C16" s="752">
        <v>0</v>
      </c>
      <c r="D16" s="753" t="s">
        <v>105</v>
      </c>
      <c r="E16" s="754">
        <v>0</v>
      </c>
      <c r="F16" s="755">
        <v>0</v>
      </c>
    </row>
    <row r="17" ht="29.25" customHeight="1">
      <c r="A17" s="756" t="s">
        <v>106</v>
      </c>
      <c r="B17" s="757">
        <v>0</v>
      </c>
      <c r="C17" s="758">
        <v>0</v>
      </c>
      <c r="D17" s="759" t="s">
        <v>107</v>
      </c>
      <c r="E17" s="760">
        <v>0</v>
      </c>
      <c r="F17" s="761">
        <v>0</v>
      </c>
    </row>
    <row r="18" ht="22.5" customHeight="1">
      <c r="A18" s="762" t="s">
        <v>108</v>
      </c>
      <c r="B18" s="763">
        <f>B13+B14+B16</f>
        <v>0</v>
      </c>
      <c r="C18" s="763">
        <f>C13+C14+C16</f>
        <v>0</v>
      </c>
      <c r="D18" s="764" t="s">
        <v>109</v>
      </c>
      <c r="E18" s="765">
        <f>E13+E14+E16</f>
        <v>0</v>
      </c>
      <c r="F18" s="737">
        <f>F13+F14+F16</f>
        <v>0</v>
      </c>
    </row>
    <row r="19" ht="22.5" customHeight="1">
      <c r="A19" s="766"/>
      <c r="B19" s="767"/>
      <c r="C19" s="768"/>
      <c r="D19" s="769" t="s">
        <v>110</v>
      </c>
      <c r="E19" s="737">
        <f>B18-E18</f>
        <v>0</v>
      </c>
      <c r="F19" s="737">
        <f>C18-F18</f>
        <v>0</v>
      </c>
    </row>
    <row r="20" ht="22.5" customHeight="1">
      <c r="A20" s="770" t="s">
        <v>111</v>
      </c>
      <c r="B20" s="771">
        <v>0</v>
      </c>
      <c r="C20" s="772">
        <f>E20</f>
        <v>0</v>
      </c>
      <c r="D20" s="773" t="s">
        <v>112</v>
      </c>
      <c r="E20" s="737">
        <f>B20+E19</f>
        <v>0</v>
      </c>
      <c r="F20" s="737">
        <f>C20+F19</f>
        <v>0</v>
      </c>
    </row>
    <row r="21" ht="22.5" customHeight="1">
      <c r="A21" s="774" t="s">
        <v>113</v>
      </c>
      <c r="B21" s="772">
        <f>B18+B20</f>
        <v>0</v>
      </c>
      <c r="C21" s="772">
        <f>C18+C20</f>
        <v>0</v>
      </c>
      <c r="D21" s="775" t="s">
        <v>113</v>
      </c>
      <c r="E21" s="737">
        <f>E18+E20</f>
        <v>0</v>
      </c>
      <c r="F21" s="737">
        <f>F18+F20</f>
        <v>0</v>
      </c>
    </row>
    <row r="22" ht="26.25" customHeight="1">
      <c r="A22" s="128" t="s">
        <v>114</v>
      </c>
      <c r="B22" s="129">
        <v>0</v>
      </c>
      <c r="C22" s="129"/>
      <c r="D22" s="128" t="s">
        <v>115</v>
      </c>
      <c r="E22" s="129">
        <v>0</v>
      </c>
      <c r="F22" s="776" t="s">
        <v>116</v>
      </c>
    </row>
  </sheetData>
  <mergeCells>
    <mergeCell ref="A1:F1"/>
    <mergeCell ref="E2:F2"/>
  </mergeCells>
  <printOptions horizontalCentered="1"/>
  <pageMargins left="0.78740157480315" right="0.78740157480315" top="1.18110236220472" bottom="1.18110236220472" header="0.51181" footer="0.51181"/>
  <pageSetup paperSize="9" scale="85" pageOrder="overThenDown" orientation="landscape" errors="blank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2"/>
  <sheetViews>
    <sheetView showGridLines="0" topLeftCell="A1" zoomScaleNormal="100" zoomScalePageLayoutView="60" workbookViewId="0">
      <selection activeCell="A1" sqref="A1"/>
    </sheetView>
  </sheetViews>
  <sheetFormatPr defaultColWidth="8" defaultRowHeight="14.25"/>
  <cols>
    <col min="1" max="1" width="34.8862745098039" style="16"/>
    <col min="2" max="2" width="25.0980392156863" style="16"/>
    <col min="3" max="3" width="25.0980392156863" style="16"/>
    <col min="4" max="4" width="25.0980392156863" style="16"/>
    <col min="5" max="5" width="25.0980392156863" style="16"/>
    <col min="6" max="6" width="25.0980392156863" style="16"/>
  </cols>
  <sheetData>
    <row r="1" ht="35.25" customHeight="1">
      <c r="A1" s="777" t="s">
        <v>117</v>
      </c>
      <c r="B1" s="778"/>
      <c r="C1" s="779"/>
      <c r="D1" s="780"/>
      <c r="E1" s="781"/>
      <c r="F1" s="782"/>
    </row>
    <row r="2" ht="15" customHeight="1">
      <c r="A2" s="783"/>
      <c r="B2" s="784"/>
      <c r="C2" s="785"/>
      <c r="D2" s="786"/>
      <c r="E2" s="787" t="s">
        <v>34</v>
      </c>
      <c r="F2" s="788"/>
    </row>
    <row r="3" ht="15" customHeight="1">
      <c r="A3" s="789"/>
      <c r="B3" s="790"/>
      <c r="C3" s="791"/>
      <c r="D3" s="792"/>
      <c r="E3" s="793"/>
      <c r="F3" s="794" t="s">
        <v>53</v>
      </c>
    </row>
    <row r="4" ht="37.5" customHeight="1">
      <c r="A4" s="795" t="s">
        <v>54</v>
      </c>
      <c r="B4" s="796" t="s">
        <v>82</v>
      </c>
      <c r="C4" s="797" t="s">
        <v>83</v>
      </c>
      <c r="D4" s="798" t="s">
        <v>54</v>
      </c>
      <c r="E4" s="799" t="s">
        <v>82</v>
      </c>
      <c r="F4" s="800" t="s">
        <v>83</v>
      </c>
    </row>
    <row r="5" ht="22.5" customHeight="1">
      <c r="A5" s="801" t="s">
        <v>118</v>
      </c>
      <c r="B5" s="802">
        <v>9507000</v>
      </c>
      <c r="C5" s="803">
        <v>9508100</v>
      </c>
      <c r="D5" s="804" t="s">
        <v>119</v>
      </c>
      <c r="E5" s="805">
        <v>38503708</v>
      </c>
      <c r="F5" s="806">
        <v>39743688</v>
      </c>
    </row>
    <row r="6" ht="22.5" customHeight="1">
      <c r="A6" s="807" t="s">
        <v>120</v>
      </c>
      <c r="B6" s="808">
        <v>2395240</v>
      </c>
      <c r="C6" s="809">
        <v>2893950</v>
      </c>
      <c r="D6" s="810" t="s">
        <v>121</v>
      </c>
      <c r="E6" s="811">
        <v>1240972</v>
      </c>
      <c r="F6" s="812">
        <v>1249670</v>
      </c>
    </row>
    <row r="7" ht="22.5" customHeight="1">
      <c r="A7" s="813" t="s">
        <v>122</v>
      </c>
      <c r="B7" s="814">
        <v>0</v>
      </c>
      <c r="C7" s="815">
        <v>0</v>
      </c>
      <c r="D7" s="816" t="s">
        <v>123</v>
      </c>
      <c r="E7" s="817">
        <v>547800</v>
      </c>
      <c r="F7" s="818">
        <v>549000</v>
      </c>
    </row>
    <row r="8" ht="22.5" customHeight="1">
      <c r="A8" s="819" t="s">
        <v>124</v>
      </c>
      <c r="B8" s="820">
        <v>604854.92</v>
      </c>
      <c r="C8" s="821">
        <v>613400</v>
      </c>
      <c r="D8" s="822"/>
      <c r="E8" s="823"/>
      <c r="F8" s="824"/>
    </row>
    <row r="9" ht="22.5" customHeight="1">
      <c r="A9" s="825" t="s">
        <v>125</v>
      </c>
      <c r="B9" s="826">
        <v>38150700</v>
      </c>
      <c r="C9" s="827">
        <v>42270188</v>
      </c>
      <c r="D9" s="828"/>
      <c r="E9" s="829"/>
      <c r="F9" s="830"/>
    </row>
    <row r="10" ht="22.5" customHeight="1">
      <c r="A10" s="831" t="s">
        <v>126</v>
      </c>
      <c r="B10" s="832">
        <v>34607400</v>
      </c>
      <c r="C10" s="833">
        <v>39743688</v>
      </c>
      <c r="D10" s="834"/>
      <c r="E10" s="835"/>
      <c r="F10" s="836"/>
    </row>
    <row r="11" ht="22.5" customHeight="1">
      <c r="A11" s="837" t="s">
        <v>127</v>
      </c>
      <c r="B11" s="838">
        <v>2995500</v>
      </c>
      <c r="C11" s="839">
        <v>1977500</v>
      </c>
      <c r="D11" s="840"/>
      <c r="E11" s="841"/>
      <c r="F11" s="842"/>
    </row>
    <row r="12" ht="22.5" customHeight="1">
      <c r="A12" s="843" t="s">
        <v>128</v>
      </c>
      <c r="B12" s="844">
        <v>1701900</v>
      </c>
      <c r="C12" s="845">
        <v>1701900</v>
      </c>
      <c r="D12" s="846"/>
      <c r="E12" s="847"/>
      <c r="F12" s="848"/>
    </row>
    <row r="13" ht="22.5" customHeight="1">
      <c r="A13" s="849" t="s">
        <v>129</v>
      </c>
      <c r="B13" s="850">
        <v>0</v>
      </c>
      <c r="C13" s="851">
        <v>0</v>
      </c>
      <c r="D13" s="852" t="s">
        <v>94</v>
      </c>
      <c r="E13" s="853">
        <v>0</v>
      </c>
      <c r="F13" s="854">
        <v>0</v>
      </c>
    </row>
    <row r="14" ht="22.5" customHeight="1">
      <c r="A14" s="855" t="s">
        <v>130</v>
      </c>
      <c r="B14" s="856">
        <v>3445</v>
      </c>
      <c r="C14" s="857">
        <v>4200</v>
      </c>
      <c r="D14" s="858" t="s">
        <v>97</v>
      </c>
      <c r="E14" s="859">
        <v>10428</v>
      </c>
      <c r="F14" s="860">
        <v>10663</v>
      </c>
    </row>
    <row r="15" ht="22.5" customHeight="1">
      <c r="A15" s="861" t="s">
        <v>131</v>
      </c>
      <c r="B15" s="643">
        <f>B5+B7+B8+B9+B12+B13+B14</f>
        <v>49967899.92</v>
      </c>
      <c r="C15" s="643">
        <f>C5+C7+C8+C9+C12+C13+C14</f>
        <v>54097788</v>
      </c>
      <c r="D15" s="862" t="s">
        <v>99</v>
      </c>
      <c r="E15" s="643">
        <f>E5+E6+E7+E13+E14</f>
        <v>40302908</v>
      </c>
      <c r="F15" s="643">
        <f>F5+F6+F7+F13+F14</f>
        <v>41553021</v>
      </c>
    </row>
    <row r="16" ht="22.5" customHeight="1">
      <c r="A16" s="863" t="s">
        <v>132</v>
      </c>
      <c r="B16" s="864">
        <v>0</v>
      </c>
      <c r="C16" s="865">
        <v>0</v>
      </c>
      <c r="D16" s="866" t="s">
        <v>101</v>
      </c>
      <c r="E16" s="867">
        <v>0</v>
      </c>
      <c r="F16" s="868">
        <v>0</v>
      </c>
    </row>
    <row r="17" ht="22.5" customHeight="1">
      <c r="A17" s="869" t="s">
        <v>133</v>
      </c>
      <c r="B17" s="870">
        <v>0</v>
      </c>
      <c r="C17" s="871">
        <v>0</v>
      </c>
      <c r="D17" s="872" t="s">
        <v>105</v>
      </c>
      <c r="E17" s="873">
        <v>0</v>
      </c>
      <c r="F17" s="874">
        <v>0</v>
      </c>
    </row>
    <row r="18" ht="22.5" customHeight="1">
      <c r="A18" s="875" t="s">
        <v>134</v>
      </c>
      <c r="B18" s="763">
        <f>B15+B16+B17</f>
        <v>49967899.92</v>
      </c>
      <c r="C18" s="763">
        <f>C15+C16+C17</f>
        <v>54097788</v>
      </c>
      <c r="D18" s="876" t="s">
        <v>109</v>
      </c>
      <c r="E18" s="643">
        <f>E15+E16+E17</f>
        <v>40302908</v>
      </c>
      <c r="F18" s="643">
        <f>F15+F16+F17</f>
        <v>41553021</v>
      </c>
    </row>
    <row r="19" ht="22.5" customHeight="1">
      <c r="A19" s="877"/>
      <c r="B19" s="878"/>
      <c r="C19" s="879"/>
      <c r="D19" s="880" t="s">
        <v>110</v>
      </c>
      <c r="E19" s="643">
        <f>B18-E18</f>
        <v>9664991.92</v>
      </c>
      <c r="F19" s="643">
        <f>C18-F18</f>
        <v>12544767</v>
      </c>
    </row>
    <row r="20" ht="22.5" customHeight="1">
      <c r="A20" s="881" t="s">
        <v>135</v>
      </c>
      <c r="B20" s="882">
        <v>81916682.13</v>
      </c>
      <c r="C20" s="883">
        <f>E20</f>
        <v>91581674.05</v>
      </c>
      <c r="D20" s="884" t="s">
        <v>112</v>
      </c>
      <c r="E20" s="643">
        <f>B20+E19</f>
        <v>91581674.05</v>
      </c>
      <c r="F20" s="643">
        <f>C20+F19</f>
        <v>104126441.05</v>
      </c>
    </row>
    <row r="21" ht="22.5" customHeight="1">
      <c r="A21" s="885" t="s">
        <v>113</v>
      </c>
      <c r="B21" s="772">
        <f>B18+B20</f>
        <v>131884582.05</v>
      </c>
      <c r="C21" s="772">
        <f>C18+C20</f>
        <v>145679462.05</v>
      </c>
      <c r="D21" s="886" t="s">
        <v>113</v>
      </c>
      <c r="E21" s="763">
        <f>E18+E20</f>
        <v>131884582.05</v>
      </c>
      <c r="F21" s="763">
        <f>F18+F20</f>
        <v>145679462.05</v>
      </c>
    </row>
    <row r="22" ht="15" customHeight="1">
      <c r="A22" s="147"/>
      <c r="B22" s="128"/>
      <c r="C22" s="128"/>
      <c r="D22" s="76"/>
      <c r="E22" s="76"/>
      <c r="F22" s="77" t="s">
        <v>136</v>
      </c>
    </row>
  </sheetData>
  <mergeCells>
    <mergeCell ref="A1:F1"/>
    <mergeCell ref="E2:F2"/>
    <mergeCell ref="F4"/>
  </mergeCells>
  <printOptions horizontalCentered="1"/>
  <pageMargins left="1.18110236220472" right="0.393700787401575" top="0.393700787401575" bottom="0.393700787401575" header="0.51181" footer="0.51181"/>
  <pageSetup paperSize="9" scale="80" pageOrder="overThenDown" orientation="landscape" errors="blank"/>
</worksheet>
</file>

<file path=xl/worksheets/sheet7.xml><?xml version="1.0" encoding="utf-8"?>
<worksheet xmlns="http://schemas.openxmlformats.org/spreadsheetml/2006/main" xmlns:r="http://schemas.openxmlformats.org/officeDocument/2006/relationships">
  <dimension ref="A1:H21"/>
  <sheetViews>
    <sheetView showGridLines="0" showZeros="0" topLeftCell="A1" zoomScaleNormal="100" zoomScalePageLayoutView="60" workbookViewId="0">
      <selection activeCell="A1" sqref="A1"/>
    </sheetView>
  </sheetViews>
  <sheetFormatPr defaultColWidth="8" defaultRowHeight="14.25"/>
  <cols>
    <col min="1" max="1" width="24.721568627451" style="16"/>
    <col min="2" max="2" width="21.4588235294118" style="16"/>
    <col min="3" max="3" width="21.2078431372549" style="16"/>
    <col min="4" max="4" width="23.2156862745098" style="16"/>
    <col min="5" max="5" width="22.8392156862745" style="16"/>
    <col min="6" max="6" width="20.4549019607843" style="16"/>
    <col min="7" max="7" width="22.3372549019608" style="16"/>
    <col min="8" max="8" width="23.2156862745098" style="16"/>
  </cols>
  <sheetData>
    <row r="1" ht="35.25" customHeight="1">
      <c r="A1" s="887" t="s">
        <v>137</v>
      </c>
      <c r="B1" s="888"/>
      <c r="C1" s="889"/>
      <c r="D1" s="890"/>
      <c r="E1" s="891"/>
      <c r="F1" s="892"/>
      <c r="G1" s="893"/>
      <c r="H1" s="894"/>
    </row>
    <row r="2" ht="15" customHeight="1">
      <c r="A2" s="895"/>
      <c r="B2" s="896"/>
      <c r="C2" s="897"/>
      <c r="D2" s="898"/>
      <c r="E2" s="899"/>
      <c r="F2" s="900"/>
      <c r="G2" s="901" t="s">
        <v>36</v>
      </c>
      <c r="H2" s="902"/>
    </row>
    <row r="3" ht="15" customHeight="1">
      <c r="A3" s="903"/>
      <c r="B3" s="904"/>
      <c r="C3" s="905"/>
      <c r="D3" s="906"/>
      <c r="E3" s="907"/>
      <c r="F3" s="908"/>
      <c r="G3" s="909"/>
      <c r="H3" s="910" t="s">
        <v>53</v>
      </c>
    </row>
    <row r="4" ht="32.25" customHeight="1">
      <c r="A4" s="911" t="s">
        <v>54</v>
      </c>
      <c r="B4" s="912" t="s">
        <v>82</v>
      </c>
      <c r="C4" s="913"/>
      <c r="D4" s="914" t="s">
        <v>83</v>
      </c>
      <c r="E4" s="915" t="s">
        <v>54</v>
      </c>
      <c r="F4" s="916" t="s">
        <v>82</v>
      </c>
      <c r="G4" s="917"/>
      <c r="H4" s="918" t="s">
        <v>83</v>
      </c>
    </row>
    <row r="5" ht="32.25" customHeight="1">
      <c r="A5" s="919"/>
      <c r="B5" s="920"/>
      <c r="C5" s="921" t="s">
        <v>138</v>
      </c>
      <c r="D5" s="922"/>
      <c r="E5" s="923"/>
      <c r="F5" s="924"/>
      <c r="G5" s="925" t="s">
        <v>138</v>
      </c>
      <c r="H5" s="926"/>
    </row>
    <row r="6" ht="22.5" customHeight="1">
      <c r="A6" s="927" t="s">
        <v>84</v>
      </c>
      <c r="B6" s="928">
        <v>87889944.5</v>
      </c>
      <c r="C6" s="929">
        <v>87889944.5</v>
      </c>
      <c r="D6" s="930">
        <v>84536800.13</v>
      </c>
      <c r="E6" s="931" t="s">
        <v>85</v>
      </c>
      <c r="F6" s="932">
        <v>138650132.18</v>
      </c>
      <c r="G6" s="933">
        <v>133696210.68</v>
      </c>
      <c r="H6" s="934">
        <v>144505809.12</v>
      </c>
    </row>
    <row r="7" ht="22.5" customHeight="1">
      <c r="A7" s="935" t="s">
        <v>86</v>
      </c>
      <c r="B7" s="643">
        <f>C7</f>
        <v>584891.6</v>
      </c>
      <c r="C7" s="936">
        <v>584891.6</v>
      </c>
      <c r="D7" s="937">
        <v>543623.3</v>
      </c>
      <c r="E7" s="938"/>
      <c r="F7" s="939"/>
      <c r="G7" s="940"/>
      <c r="H7" s="941"/>
    </row>
    <row r="8" ht="22.5" customHeight="1">
      <c r="A8" s="942" t="s">
        <v>88</v>
      </c>
      <c r="B8" s="943">
        <v>34302800</v>
      </c>
      <c r="C8" s="944">
        <v>34302800</v>
      </c>
      <c r="D8" s="945">
        <v>43459722.52</v>
      </c>
      <c r="E8" s="946"/>
      <c r="F8" s="947"/>
      <c r="G8" s="948"/>
      <c r="H8" s="949"/>
    </row>
    <row r="9" ht="22.5" customHeight="1">
      <c r="A9" s="950" t="s">
        <v>90</v>
      </c>
      <c r="B9" s="951">
        <v>24577400</v>
      </c>
      <c r="C9" s="952">
        <v>24577400</v>
      </c>
      <c r="D9" s="953">
        <v>33734322.52</v>
      </c>
      <c r="E9" s="954"/>
      <c r="F9" s="955"/>
      <c r="G9" s="956"/>
      <c r="H9" s="957"/>
    </row>
    <row r="10" ht="22.5" customHeight="1">
      <c r="A10" s="958" t="s">
        <v>92</v>
      </c>
      <c r="B10" s="763">
        <f>C10</f>
        <v>0</v>
      </c>
      <c r="C10" s="959">
        <v>0</v>
      </c>
      <c r="D10" s="960">
        <v>0</v>
      </c>
      <c r="E10" s="961"/>
      <c r="F10" s="962"/>
      <c r="G10" s="963"/>
      <c r="H10" s="964"/>
    </row>
    <row r="11" ht="22.5" customHeight="1">
      <c r="A11" s="965" t="s">
        <v>93</v>
      </c>
      <c r="B11" s="966">
        <v>0</v>
      </c>
      <c r="C11" s="967">
        <v>0</v>
      </c>
      <c r="D11" s="968">
        <v>0</v>
      </c>
      <c r="E11" s="969" t="s">
        <v>139</v>
      </c>
      <c r="F11" s="970">
        <v>0</v>
      </c>
      <c r="G11" s="971">
        <v>0</v>
      </c>
      <c r="H11" s="972">
        <v>0</v>
      </c>
    </row>
    <row r="12" ht="22.5" customHeight="1">
      <c r="A12" s="973" t="s">
        <v>95</v>
      </c>
      <c r="B12" s="643">
        <f>C12</f>
        <v>0</v>
      </c>
      <c r="C12" s="974">
        <v>0</v>
      </c>
      <c r="D12" s="975">
        <v>0</v>
      </c>
      <c r="E12" s="976"/>
      <c r="F12" s="977"/>
      <c r="G12" s="978"/>
      <c r="H12" s="979"/>
    </row>
    <row r="13" ht="22.5" customHeight="1">
      <c r="A13" s="980" t="s">
        <v>96</v>
      </c>
      <c r="B13" s="643">
        <f>C13</f>
        <v>19202.99</v>
      </c>
      <c r="C13" s="981">
        <v>19202.99</v>
      </c>
      <c r="D13" s="982">
        <v>20335.18</v>
      </c>
      <c r="E13" s="983" t="s">
        <v>140</v>
      </c>
      <c r="F13" s="643">
        <f>G13</f>
        <v>70020.82</v>
      </c>
      <c r="G13" s="984">
        <v>70020.82</v>
      </c>
      <c r="H13" s="985">
        <v>70505.26</v>
      </c>
    </row>
    <row r="14" ht="22.5" customHeight="1">
      <c r="A14" s="986" t="s">
        <v>98</v>
      </c>
      <c r="B14" s="643">
        <f>B6+B7+B8+B10+B11+B13</f>
        <v>122796839.09</v>
      </c>
      <c r="C14" s="987">
        <f>C6+C7+C8+C10+C11+C13</f>
        <v>122796839.09</v>
      </c>
      <c r="D14" s="988">
        <f>D6+D7+D8+D10+D11+D13</f>
        <v>128560481.13</v>
      </c>
      <c r="E14" s="989" t="s">
        <v>141</v>
      </c>
      <c r="F14" s="990">
        <f>F6+F11+F13</f>
        <v>138720153</v>
      </c>
      <c r="G14" s="736">
        <f>G6+G11+G13</f>
        <v>133766231.5</v>
      </c>
      <c r="H14" s="991">
        <f>H6+H11+H13</f>
        <v>144576314.38</v>
      </c>
    </row>
    <row r="15" ht="22.5" customHeight="1">
      <c r="A15" s="992" t="s">
        <v>100</v>
      </c>
      <c r="B15" s="643">
        <f>C15</f>
        <v>0</v>
      </c>
      <c r="C15" s="993">
        <v>0</v>
      </c>
      <c r="D15" s="994">
        <v>0</v>
      </c>
      <c r="E15" s="995" t="s">
        <v>142</v>
      </c>
      <c r="F15" s="643">
        <f>G15</f>
        <v>0</v>
      </c>
      <c r="G15" s="996">
        <v>0</v>
      </c>
      <c r="H15" s="997">
        <v>0</v>
      </c>
    </row>
    <row r="16" ht="22.5" customHeight="1">
      <c r="A16" s="998" t="s">
        <v>104</v>
      </c>
      <c r="B16" s="643">
        <f>C16</f>
        <v>0</v>
      </c>
      <c r="C16" s="999">
        <v>0</v>
      </c>
      <c r="D16" s="1000">
        <v>0</v>
      </c>
      <c r="E16" s="1001" t="s">
        <v>143</v>
      </c>
      <c r="F16" s="643">
        <f>G16</f>
        <v>0</v>
      </c>
      <c r="G16" s="1002">
        <v>0</v>
      </c>
      <c r="H16" s="1003">
        <v>0</v>
      </c>
    </row>
    <row r="17" ht="22.5" customHeight="1">
      <c r="A17" s="1004" t="s">
        <v>108</v>
      </c>
      <c r="B17" s="643">
        <f>B14+B15+B16</f>
        <v>122796839.09</v>
      </c>
      <c r="C17" s="645">
        <f>C14+C15+C16</f>
        <v>122796839.09</v>
      </c>
      <c r="D17" s="1005">
        <f>D14+D15+D16</f>
        <v>128560481.13</v>
      </c>
      <c r="E17" s="1006" t="s">
        <v>144</v>
      </c>
      <c r="F17" s="990">
        <f>F14+F15+F16</f>
        <v>138720153</v>
      </c>
      <c r="G17" s="736">
        <f>G14+G15+G16</f>
        <v>133766231.5</v>
      </c>
      <c r="H17" s="737">
        <f>H14+H15+H16</f>
        <v>144576314.38</v>
      </c>
    </row>
    <row r="18" ht="22.5" customHeight="1">
      <c r="A18" s="1007"/>
      <c r="B18" s="1008"/>
      <c r="C18" s="1009"/>
      <c r="D18" s="1010"/>
      <c r="E18" s="1011" t="s">
        <v>145</v>
      </c>
      <c r="F18" s="990">
        <f>B17-F17</f>
        <v>-15923313.91</v>
      </c>
      <c r="G18" s="736">
        <f>C17-G17</f>
        <v>-10969392.41</v>
      </c>
      <c r="H18" s="737">
        <f>D17-H17</f>
        <v>-16015833.25</v>
      </c>
    </row>
    <row r="19" ht="22.5" customHeight="1">
      <c r="A19" s="1012" t="s">
        <v>111</v>
      </c>
      <c r="B19" s="1013">
        <v>31939147.16</v>
      </c>
      <c r="C19" s="1014" t="s">
        <v>146</v>
      </c>
      <c r="D19" s="988">
        <f>F19</f>
        <v>16015833.25</v>
      </c>
      <c r="E19" s="1015" t="s">
        <v>147</v>
      </c>
      <c r="F19" s="990">
        <f>B19+F18</f>
        <v>16015833.25</v>
      </c>
      <c r="G19" s="1016" t="s">
        <v>146</v>
      </c>
      <c r="H19" s="737">
        <f>D19+H18</f>
        <v>-1.11758708953857E-8</v>
      </c>
    </row>
    <row r="20" ht="22.5" customHeight="1">
      <c r="A20" s="1017" t="s">
        <v>113</v>
      </c>
      <c r="B20" s="643">
        <f>B17+B19</f>
        <v>154735986.25</v>
      </c>
      <c r="C20" s="987">
        <f>C17</f>
        <v>122796839.09</v>
      </c>
      <c r="D20" s="988">
        <f>D17+D19</f>
        <v>144576314.38</v>
      </c>
      <c r="E20" s="1018" t="s">
        <v>113</v>
      </c>
      <c r="F20" s="990">
        <f>F17+F19</f>
        <v>154735986.25</v>
      </c>
      <c r="G20" s="765">
        <f>G17+G18</f>
        <v>122796839.09</v>
      </c>
      <c r="H20" s="737">
        <f>H17+H19</f>
        <v>144576314.38</v>
      </c>
    </row>
    <row r="21" ht="15" customHeight="1">
      <c r="A21" s="76"/>
      <c r="B21" s="76"/>
      <c r="C21" s="147"/>
      <c r="D21" s="76"/>
      <c r="E21" s="76"/>
      <c r="F21" s="76"/>
      <c r="G21" s="147"/>
      <c r="H21" s="1019" t="s">
        <v>148</v>
      </c>
    </row>
  </sheetData>
  <mergeCells>
    <mergeCell ref="A1:H1"/>
    <mergeCell ref="G2:H2"/>
    <mergeCell ref="A4:A5"/>
    <mergeCell ref="B4:C4"/>
    <mergeCell ref="D4:D5"/>
    <mergeCell ref="E4:E5"/>
    <mergeCell ref="F4:G4"/>
    <mergeCell ref="H4:H5"/>
  </mergeCells>
  <printOptions horizontalCentered="1"/>
  <pageMargins left="0.393700787401575" right="0.393700787401575" top="0.393700787401575" bottom="0.393700787401575" header="0.51181" footer="0.51181"/>
  <pageSetup paperSize="9" scale="60" pageOrder="overThenDown" orientation="landscape" errors="blank"/>
</worksheet>
</file>

<file path=xl/worksheets/sheet8.xml><?xml version="1.0" encoding="utf-8"?>
<worksheet xmlns="http://schemas.openxmlformats.org/spreadsheetml/2006/main" xmlns:r="http://schemas.openxmlformats.org/officeDocument/2006/relationships">
  <dimension ref="A1:I36"/>
  <sheetViews>
    <sheetView showGridLines="0" topLeftCell="A1" zoomScaleNormal="100" zoomScalePageLayoutView="60" workbookViewId="0">
      <pane topLeftCell="B4" activePane="bottomRight" state="frozen"/>
      <selection activeCell="A1" sqref="A1"/>
    </sheetView>
  </sheetViews>
  <sheetFormatPr defaultColWidth="8" defaultRowHeight="14.25"/>
  <cols>
    <col min="1" max="1" width="25.9764705882353" style="16"/>
    <col min="2" max="2" width="20.956862745098" style="16"/>
    <col min="3" max="3" width="20.956862745098" style="16"/>
    <col min="4" max="4" width="20.956862745098" style="16"/>
    <col min="5" max="5" width="20.956862745098" style="16"/>
    <col min="6" max="6" width="20.956862745098" style="16"/>
    <col min="7" max="7" width="20.956862745098" style="16"/>
    <col min="8" max="8" width="23.3411764705882" style="16"/>
    <col min="9" max="9" width="20.956862745098" style="16"/>
  </cols>
  <sheetData>
    <row r="1" ht="35.25" customHeight="1">
      <c r="A1" s="1020" t="s">
        <v>149</v>
      </c>
      <c r="B1" s="1021"/>
      <c r="C1" s="1022"/>
      <c r="D1" s="1023"/>
      <c r="E1" s="1024"/>
      <c r="F1" s="1025"/>
      <c r="G1" s="1026"/>
      <c r="H1" s="1027"/>
      <c r="I1" s="1028"/>
    </row>
    <row r="2" ht="16.5" customHeight="1">
      <c r="A2" s="1029"/>
      <c r="B2" s="1030"/>
      <c r="C2" s="1031"/>
      <c r="D2" s="1032"/>
      <c r="E2" s="1033"/>
      <c r="F2" s="1034"/>
      <c r="G2" s="1035"/>
      <c r="H2" s="1036" t="s">
        <v>38</v>
      </c>
      <c r="I2" s="1037"/>
    </row>
    <row r="3" ht="16.5" customHeight="1">
      <c r="A3" s="1038"/>
      <c r="B3" s="1039"/>
      <c r="C3" s="1040"/>
      <c r="D3" s="1041"/>
      <c r="E3" s="1042"/>
      <c r="F3" s="1043"/>
      <c r="G3" s="1044"/>
      <c r="H3" s="1045"/>
      <c r="I3" s="1046" t="s">
        <v>53</v>
      </c>
    </row>
    <row r="4" ht="24.75" customHeight="1">
      <c r="A4" s="1047" t="s">
        <v>54</v>
      </c>
      <c r="B4" s="1048" t="s">
        <v>82</v>
      </c>
      <c r="C4" s="1049"/>
      <c r="D4" s="1050"/>
      <c r="E4" s="1051"/>
      <c r="F4" s="1052" t="s">
        <v>83</v>
      </c>
      <c r="G4" s="1053"/>
      <c r="H4" s="1054"/>
      <c r="I4" s="1055"/>
    </row>
    <row r="5" ht="31.5" customHeight="1">
      <c r="A5" s="1056"/>
      <c r="B5" s="1057" t="s">
        <v>150</v>
      </c>
      <c r="C5" s="1058" t="s">
        <v>151</v>
      </c>
      <c r="D5" s="1059" t="s">
        <v>152</v>
      </c>
      <c r="E5" s="1060" t="s">
        <v>153</v>
      </c>
      <c r="F5" s="1061" t="s">
        <v>150</v>
      </c>
      <c r="G5" s="1062" t="s">
        <v>151</v>
      </c>
      <c r="H5" s="1063" t="s">
        <v>152</v>
      </c>
      <c r="I5" s="1064" t="s">
        <v>153</v>
      </c>
    </row>
    <row r="6" ht="24.75" customHeight="1">
      <c r="A6" s="1065" t="s">
        <v>154</v>
      </c>
      <c r="B6" s="1066">
        <f>C6+D6+E6</f>
        <v>0</v>
      </c>
      <c r="C6" s="1066">
        <f>C7+C8</f>
        <v>0</v>
      </c>
      <c r="D6" s="1066">
        <f>D7+D8</f>
        <v>0</v>
      </c>
      <c r="E6" s="1066">
        <f>E7+E8</f>
        <v>0</v>
      </c>
      <c r="F6" s="1066">
        <f>G6+H6+I6</f>
        <v>0</v>
      </c>
      <c r="G6" s="1066">
        <f>G7+G8</f>
        <v>0</v>
      </c>
      <c r="H6" s="1066">
        <f>H7+H8</f>
        <v>0</v>
      </c>
      <c r="I6" s="763">
        <f>I7+I8</f>
        <v>0</v>
      </c>
    </row>
    <row r="7" ht="24.75" customHeight="1">
      <c r="A7" s="1067" t="s">
        <v>155</v>
      </c>
      <c r="B7" s="1066">
        <f>C7+D7+E7</f>
        <v>0</v>
      </c>
      <c r="C7" s="1068">
        <v>0</v>
      </c>
      <c r="D7" s="1069">
        <v>0</v>
      </c>
      <c r="E7" s="1070">
        <v>0</v>
      </c>
      <c r="F7" s="1066">
        <f>G7+H7+I7</f>
        <v>0</v>
      </c>
      <c r="G7" s="1071">
        <v>0</v>
      </c>
      <c r="H7" s="1072">
        <v>0</v>
      </c>
      <c r="I7" s="1073">
        <v>0</v>
      </c>
    </row>
    <row r="8" ht="24.75" customHeight="1">
      <c r="A8" s="1074" t="s">
        <v>156</v>
      </c>
      <c r="B8" s="1066">
        <f>C8+D8+E8</f>
        <v>0</v>
      </c>
      <c r="C8" s="1075">
        <v>0</v>
      </c>
      <c r="D8" s="1076">
        <v>0</v>
      </c>
      <c r="E8" s="1077">
        <v>0</v>
      </c>
      <c r="F8" s="1066">
        <f>G8+H8+I8</f>
        <v>0</v>
      </c>
      <c r="G8" s="1078">
        <v>0</v>
      </c>
      <c r="H8" s="1079">
        <v>0</v>
      </c>
      <c r="I8" s="1080">
        <v>0</v>
      </c>
    </row>
    <row r="9" ht="24.75" customHeight="1">
      <c r="A9" s="1081" t="s">
        <v>86</v>
      </c>
      <c r="B9" s="644">
        <f>C9+D9+E9</f>
        <v>0</v>
      </c>
      <c r="C9" s="1082">
        <v>0</v>
      </c>
      <c r="D9" s="1083">
        <v>0</v>
      </c>
      <c r="E9" s="1084">
        <v>0</v>
      </c>
      <c r="F9" s="644">
        <f>G9+H9+I9</f>
        <v>0</v>
      </c>
      <c r="G9" s="1085">
        <v>0</v>
      </c>
      <c r="H9" s="1086">
        <v>0</v>
      </c>
      <c r="I9" s="1087">
        <v>0</v>
      </c>
    </row>
    <row r="10" ht="24.75" customHeight="1">
      <c r="A10" s="1088" t="s">
        <v>88</v>
      </c>
      <c r="B10" s="1089">
        <f>C10+E10</f>
        <v>0</v>
      </c>
      <c r="C10" s="1090">
        <v>0</v>
      </c>
      <c r="D10" s="1091" t="s">
        <v>146</v>
      </c>
      <c r="E10" s="1092">
        <v>0</v>
      </c>
      <c r="F10" s="1089">
        <f>G10+I10</f>
        <v>0</v>
      </c>
      <c r="G10" s="1093">
        <v>0</v>
      </c>
      <c r="H10" s="1094" t="s">
        <v>146</v>
      </c>
      <c r="I10" s="1095">
        <v>0</v>
      </c>
    </row>
    <row r="11" ht="24.75" customHeight="1">
      <c r="A11" s="1096" t="s">
        <v>157</v>
      </c>
      <c r="B11" s="1066">
        <f>C11+D11+E11</f>
        <v>0</v>
      </c>
      <c r="C11" s="1097">
        <v>0</v>
      </c>
      <c r="D11" s="1098">
        <v>0</v>
      </c>
      <c r="E11" s="1099">
        <v>0</v>
      </c>
      <c r="F11" s="1066">
        <f>G11+H11+I11</f>
        <v>0</v>
      </c>
      <c r="G11" s="1100">
        <v>0</v>
      </c>
      <c r="H11" s="1101">
        <v>0</v>
      </c>
      <c r="I11" s="1102">
        <v>0</v>
      </c>
    </row>
    <row r="12" ht="24.75" customHeight="1">
      <c r="A12" s="1103" t="s">
        <v>95</v>
      </c>
      <c r="B12" s="1066">
        <f>C12+D12+E12</f>
        <v>0</v>
      </c>
      <c r="C12" s="1104">
        <v>0</v>
      </c>
      <c r="D12" s="1105">
        <v>0</v>
      </c>
      <c r="E12" s="1106">
        <v>0</v>
      </c>
      <c r="F12" s="1066">
        <f>G12+H12+I12</f>
        <v>0</v>
      </c>
      <c r="G12" s="1107">
        <v>0</v>
      </c>
      <c r="H12" s="1108">
        <v>0</v>
      </c>
      <c r="I12" s="1109">
        <v>0</v>
      </c>
    </row>
    <row r="13" ht="24.75" customHeight="1">
      <c r="A13" s="1110" t="s">
        <v>158</v>
      </c>
      <c r="B13" s="644">
        <f>D13</f>
        <v>0</v>
      </c>
      <c r="C13" s="1111" t="s">
        <v>146</v>
      </c>
      <c r="D13" s="1112">
        <v>0</v>
      </c>
      <c r="E13" s="1113" t="s">
        <v>146</v>
      </c>
      <c r="F13" s="644">
        <f>H13</f>
        <v>0</v>
      </c>
      <c r="G13" s="1114" t="s">
        <v>146</v>
      </c>
      <c r="H13" s="1115">
        <v>0</v>
      </c>
      <c r="I13" s="1116" t="s">
        <v>146</v>
      </c>
    </row>
    <row r="14" ht="24.75" customHeight="1">
      <c r="A14" s="1117" t="s">
        <v>159</v>
      </c>
      <c r="B14" s="1089">
        <f>C14+D14+E14</f>
        <v>0</v>
      </c>
      <c r="C14" s="643">
        <f>C6+C9+C10+C11</f>
        <v>0</v>
      </c>
      <c r="D14" s="643">
        <f>D6+D9+D11+D13</f>
        <v>0</v>
      </c>
      <c r="E14" s="643">
        <f>E6+E9+E10+E11</f>
        <v>0</v>
      </c>
      <c r="F14" s="1089">
        <f>G14+H14+I14</f>
        <v>0</v>
      </c>
      <c r="G14" s="643">
        <f>G6+G9+G10+G11</f>
        <v>0</v>
      </c>
      <c r="H14" s="643">
        <f>H6+H9+H11+H13</f>
        <v>0</v>
      </c>
      <c r="I14" s="643">
        <f>I6+I9+I10+I11</f>
        <v>0</v>
      </c>
    </row>
    <row r="15" ht="24.75" customHeight="1">
      <c r="A15" s="1118" t="s">
        <v>160</v>
      </c>
      <c r="B15" s="1089">
        <f>C15+D15+E15</f>
        <v>0</v>
      </c>
      <c r="C15" s="1119">
        <v>0</v>
      </c>
      <c r="D15" s="1120">
        <v>0</v>
      </c>
      <c r="E15" s="1121">
        <v>0</v>
      </c>
      <c r="F15" s="1089">
        <f>G15+H15+I15</f>
        <v>0</v>
      </c>
      <c r="G15" s="1122">
        <v>0</v>
      </c>
      <c r="H15" s="1123">
        <v>0</v>
      </c>
      <c r="I15" s="1124">
        <v>0</v>
      </c>
    </row>
    <row r="16" ht="24.75" customHeight="1">
      <c r="A16" s="1125" t="s">
        <v>161</v>
      </c>
      <c r="B16" s="1089">
        <f>C16+D16+E16</f>
        <v>0</v>
      </c>
      <c r="C16" s="1126">
        <v>0</v>
      </c>
      <c r="D16" s="1127">
        <v>0</v>
      </c>
      <c r="E16" s="1128">
        <v>0</v>
      </c>
      <c r="F16" s="1089">
        <f>G16+H16+I16</f>
        <v>0</v>
      </c>
      <c r="G16" s="1129">
        <v>0</v>
      </c>
      <c r="H16" s="1130">
        <v>0</v>
      </c>
      <c r="I16" s="1131">
        <v>0</v>
      </c>
    </row>
    <row r="17" ht="24.75" customHeight="1">
      <c r="A17" s="1132" t="s">
        <v>162</v>
      </c>
      <c r="B17" s="1089">
        <f>C17+D17+E17</f>
        <v>0</v>
      </c>
      <c r="C17" s="643">
        <f>C14+C15+C16</f>
        <v>0</v>
      </c>
      <c r="D17" s="643">
        <f>D14+D15+D16</f>
        <v>0</v>
      </c>
      <c r="E17" s="643">
        <f>E14+E15+E16</f>
        <v>0</v>
      </c>
      <c r="F17" s="1089">
        <f>G17+H17+I17</f>
        <v>0</v>
      </c>
      <c r="G17" s="643">
        <f>G14+G15+G16</f>
        <v>0</v>
      </c>
      <c r="H17" s="643">
        <f>H14+H15+H16</f>
        <v>0</v>
      </c>
      <c r="I17" s="643">
        <f>I14+I15+I16</f>
        <v>0</v>
      </c>
    </row>
    <row r="18" ht="24.75" customHeight="1">
      <c r="A18" s="1133" t="s">
        <v>163</v>
      </c>
      <c r="B18" s="1089">
        <f>C18+D18+E18</f>
        <v>0</v>
      </c>
      <c r="C18" s="1134">
        <v>0</v>
      </c>
      <c r="D18" s="1135">
        <v>0</v>
      </c>
      <c r="E18" s="1136">
        <v>0</v>
      </c>
      <c r="F18" s="1089">
        <f>G18+H18+I18</f>
        <v>0</v>
      </c>
      <c r="G18" s="643">
        <f>C34</f>
        <v>0</v>
      </c>
      <c r="H18" s="643">
        <f>D34</f>
        <v>0</v>
      </c>
      <c r="I18" s="643">
        <f>E34</f>
        <v>0</v>
      </c>
    </row>
    <row r="19" ht="24.75" customHeight="1">
      <c r="A19" s="1137" t="s">
        <v>113</v>
      </c>
      <c r="B19" s="1089">
        <f>B17+B18</f>
        <v>0</v>
      </c>
      <c r="C19" s="643">
        <f>C17+C18</f>
        <v>0</v>
      </c>
      <c r="D19" s="643">
        <f>D17+D18</f>
        <v>0</v>
      </c>
      <c r="E19" s="643">
        <f>E17+E18</f>
        <v>0</v>
      </c>
      <c r="F19" s="1089">
        <f>F17+F18</f>
        <v>0</v>
      </c>
      <c r="G19" s="643">
        <f>G17+G18</f>
        <v>0</v>
      </c>
      <c r="H19" s="643">
        <f>H17+H18</f>
        <v>0</v>
      </c>
      <c r="I19" s="643">
        <f>I17+I18</f>
        <v>0</v>
      </c>
    </row>
    <row r="20" ht="24.75" customHeight="1">
      <c r="A20" s="1138" t="s">
        <v>54</v>
      </c>
      <c r="B20" s="1139" t="s">
        <v>82</v>
      </c>
      <c r="C20" s="1140"/>
      <c r="D20" s="1141"/>
      <c r="E20" s="1142"/>
      <c r="F20" s="1143" t="s">
        <v>83</v>
      </c>
      <c r="G20" s="1144"/>
      <c r="H20" s="1145"/>
      <c r="I20" s="1146"/>
    </row>
    <row r="21" ht="33.75" customHeight="1">
      <c r="A21" s="1147"/>
      <c r="B21" s="1148" t="s">
        <v>150</v>
      </c>
      <c r="C21" s="1149" t="s">
        <v>151</v>
      </c>
      <c r="D21" s="1150" t="s">
        <v>152</v>
      </c>
      <c r="E21" s="1151" t="s">
        <v>153</v>
      </c>
      <c r="F21" s="1152" t="s">
        <v>150</v>
      </c>
      <c r="G21" s="1153" t="s">
        <v>151</v>
      </c>
      <c r="H21" s="1154" t="s">
        <v>152</v>
      </c>
      <c r="I21" s="1155" t="s">
        <v>153</v>
      </c>
    </row>
    <row r="22" ht="24.75" customHeight="1">
      <c r="A22" s="1156" t="s">
        <v>164</v>
      </c>
      <c r="B22" s="643">
        <f>C22+D22+E22</f>
        <v>0</v>
      </c>
      <c r="C22" s="1157">
        <v>0</v>
      </c>
      <c r="D22" s="1158">
        <v>0</v>
      </c>
      <c r="E22" s="1159">
        <v>0</v>
      </c>
      <c r="F22" s="643">
        <f>G22+H22+I22</f>
        <v>0</v>
      </c>
      <c r="G22" s="1160">
        <v>0</v>
      </c>
      <c r="H22" s="1161">
        <v>0</v>
      </c>
      <c r="I22" s="1162">
        <v>0</v>
      </c>
    </row>
    <row r="23" ht="24.75" customHeight="1">
      <c r="A23" s="1163" t="s">
        <v>165</v>
      </c>
      <c r="B23" s="643">
        <f>C23+D23+E23</f>
        <v>0</v>
      </c>
      <c r="C23" s="1164">
        <v>0</v>
      </c>
      <c r="D23" s="1165">
        <v>0</v>
      </c>
      <c r="E23" s="1166">
        <v>0</v>
      </c>
      <c r="F23" s="643">
        <f>G23+H23+I23</f>
        <v>0</v>
      </c>
      <c r="G23" s="1167">
        <v>0</v>
      </c>
      <c r="H23" s="1168">
        <v>0</v>
      </c>
      <c r="I23" s="1169">
        <v>0</v>
      </c>
    </row>
    <row r="24" ht="24.75" customHeight="1">
      <c r="A24" s="1170" t="s">
        <v>166</v>
      </c>
      <c r="B24" s="643">
        <f>C24+D24+E24</f>
        <v>0</v>
      </c>
      <c r="C24" s="1171">
        <v>0</v>
      </c>
      <c r="D24" s="1172">
        <v>0</v>
      </c>
      <c r="E24" s="1173">
        <v>0</v>
      </c>
      <c r="F24" s="643">
        <f>G24+H24+I24</f>
        <v>0</v>
      </c>
      <c r="G24" s="1174">
        <v>0</v>
      </c>
      <c r="H24" s="1175">
        <v>0</v>
      </c>
      <c r="I24" s="1176">
        <v>0</v>
      </c>
    </row>
    <row r="25" ht="24.75" customHeight="1">
      <c r="A25" s="1177" t="s">
        <v>167</v>
      </c>
      <c r="B25" s="643">
        <f>C25+D25+E25</f>
        <v>0</v>
      </c>
      <c r="C25" s="1178">
        <v>0</v>
      </c>
      <c r="D25" s="1179">
        <v>0</v>
      </c>
      <c r="E25" s="1180">
        <v>0</v>
      </c>
      <c r="F25" s="643">
        <f>G25+H25+I25</f>
        <v>0</v>
      </c>
      <c r="G25" s="1181">
        <v>0</v>
      </c>
      <c r="H25" s="1182">
        <v>0</v>
      </c>
      <c r="I25" s="1183">
        <v>0</v>
      </c>
    </row>
    <row r="26" ht="24.75" customHeight="1">
      <c r="A26" s="1184" t="s">
        <v>168</v>
      </c>
      <c r="B26" s="763">
        <f>C26+E26</f>
        <v>0</v>
      </c>
      <c r="C26" s="1185">
        <v>0</v>
      </c>
      <c r="D26" s="1186" t="s">
        <v>146</v>
      </c>
      <c r="E26" s="1187">
        <v>0</v>
      </c>
      <c r="F26" s="763">
        <f>G26+I26</f>
        <v>0</v>
      </c>
      <c r="G26" s="1188">
        <v>0</v>
      </c>
      <c r="H26" s="1189" t="s">
        <v>146</v>
      </c>
      <c r="I26" s="1190">
        <v>0</v>
      </c>
    </row>
    <row r="27" ht="24.75" customHeight="1">
      <c r="A27" s="1191" t="s">
        <v>139</v>
      </c>
      <c r="B27" s="644">
        <f>C27+D27+E27</f>
        <v>0</v>
      </c>
      <c r="C27" s="1192">
        <v>0</v>
      </c>
      <c r="D27" s="1193">
        <v>0</v>
      </c>
      <c r="E27" s="1194">
        <v>0</v>
      </c>
      <c r="F27" s="644">
        <f>G27+H27+I27</f>
        <v>0</v>
      </c>
      <c r="G27" s="1195">
        <v>0</v>
      </c>
      <c r="H27" s="1196">
        <v>0</v>
      </c>
      <c r="I27" s="1197">
        <v>0</v>
      </c>
    </row>
    <row r="28" ht="24.75" customHeight="1">
      <c r="A28" s="1198" t="s">
        <v>140</v>
      </c>
      <c r="B28" s="643">
        <f>D28</f>
        <v>0</v>
      </c>
      <c r="C28" s="1199" t="s">
        <v>146</v>
      </c>
      <c r="D28" s="1200">
        <v>0</v>
      </c>
      <c r="E28" s="1201" t="s">
        <v>146</v>
      </c>
      <c r="F28" s="643">
        <f>H28</f>
        <v>0</v>
      </c>
      <c r="G28" s="1202" t="s">
        <v>146</v>
      </c>
      <c r="H28" s="1203">
        <v>0</v>
      </c>
      <c r="I28" s="1204" t="s">
        <v>146</v>
      </c>
    </row>
    <row r="29" ht="24.75" customHeight="1">
      <c r="A29" s="1205" t="s">
        <v>141</v>
      </c>
      <c r="B29" s="643">
        <f>C29+D29+E29</f>
        <v>0</v>
      </c>
      <c r="C29" s="643">
        <f>C22+C27</f>
        <v>0</v>
      </c>
      <c r="D29" s="643">
        <f>D22+D27+D28</f>
        <v>0</v>
      </c>
      <c r="E29" s="643">
        <f>E22+E27</f>
        <v>0</v>
      </c>
      <c r="F29" s="643">
        <f>G29+H29+I29</f>
        <v>0</v>
      </c>
      <c r="G29" s="643">
        <f>G22+G27</f>
        <v>0</v>
      </c>
      <c r="H29" s="643">
        <f>H22+H27+H28</f>
        <v>0</v>
      </c>
      <c r="I29" s="643">
        <f>I22+I27</f>
        <v>0</v>
      </c>
    </row>
    <row r="30" ht="24.75" customHeight="1">
      <c r="A30" s="1206" t="s">
        <v>142</v>
      </c>
      <c r="B30" s="643">
        <f>C30+D30+E30</f>
        <v>0</v>
      </c>
      <c r="C30" s="1207">
        <v>0</v>
      </c>
      <c r="D30" s="1208">
        <v>0</v>
      </c>
      <c r="E30" s="1209">
        <v>0</v>
      </c>
      <c r="F30" s="643">
        <f>G30+H30+I30</f>
        <v>0</v>
      </c>
      <c r="G30" s="1210">
        <v>0</v>
      </c>
      <c r="H30" s="1211">
        <v>0</v>
      </c>
      <c r="I30" s="1212">
        <v>0</v>
      </c>
    </row>
    <row r="31" ht="24.75" customHeight="1">
      <c r="A31" s="1213" t="s">
        <v>143</v>
      </c>
      <c r="B31" s="643">
        <f>C31+D31+E31</f>
        <v>0</v>
      </c>
      <c r="C31" s="1214">
        <v>0</v>
      </c>
      <c r="D31" s="1215">
        <v>0</v>
      </c>
      <c r="E31" s="1216">
        <v>0</v>
      </c>
      <c r="F31" s="643">
        <f>G31+H31+I31</f>
        <v>0</v>
      </c>
      <c r="G31" s="1217">
        <v>0</v>
      </c>
      <c r="H31" s="1218">
        <v>0</v>
      </c>
      <c r="I31" s="1219">
        <v>0</v>
      </c>
    </row>
    <row r="32" ht="24.75" customHeight="1">
      <c r="A32" s="1220" t="s">
        <v>144</v>
      </c>
      <c r="B32" s="643">
        <f>C32+D32+E32</f>
        <v>0</v>
      </c>
      <c r="C32" s="643">
        <f>C29+C30+C31</f>
        <v>0</v>
      </c>
      <c r="D32" s="643">
        <f>D29+D30+D31</f>
        <v>0</v>
      </c>
      <c r="E32" s="643">
        <f>E29+E30+E31</f>
        <v>0</v>
      </c>
      <c r="F32" s="643">
        <f>G32+H32+I32</f>
        <v>0</v>
      </c>
      <c r="G32" s="643">
        <f>G29+G30+G31</f>
        <v>0</v>
      </c>
      <c r="H32" s="643">
        <f>H29+H30+H31</f>
        <v>0</v>
      </c>
      <c r="I32" s="643">
        <f>I29+I30+I31</f>
        <v>0</v>
      </c>
    </row>
    <row r="33" ht="24.75" customHeight="1">
      <c r="A33" s="1221" t="s">
        <v>145</v>
      </c>
      <c r="B33" s="643">
        <f>C33+D33+E33</f>
        <v>0</v>
      </c>
      <c r="C33" s="643">
        <f>C17-C32</f>
        <v>0</v>
      </c>
      <c r="D33" s="643">
        <f>D17-D32</f>
        <v>0</v>
      </c>
      <c r="E33" s="643">
        <f>E17-E32</f>
        <v>0</v>
      </c>
      <c r="F33" s="643">
        <f>G33+H33+I33</f>
        <v>0</v>
      </c>
      <c r="G33" s="643">
        <f>G17-G32</f>
        <v>0</v>
      </c>
      <c r="H33" s="643">
        <f>H17-H32</f>
        <v>0</v>
      </c>
      <c r="I33" s="643">
        <f>I17-I32</f>
        <v>0</v>
      </c>
    </row>
    <row r="34" ht="24.75" customHeight="1">
      <c r="A34" s="1222" t="s">
        <v>147</v>
      </c>
      <c r="B34" s="643">
        <f>C34+D34+E34</f>
        <v>0</v>
      </c>
      <c r="C34" s="643">
        <f>C18+C33</f>
        <v>0</v>
      </c>
      <c r="D34" s="643">
        <f>D18+D33</f>
        <v>0</v>
      </c>
      <c r="E34" s="643">
        <f>E18+E33</f>
        <v>0</v>
      </c>
      <c r="F34" s="643">
        <f>G34+H34+I34</f>
        <v>0</v>
      </c>
      <c r="G34" s="643">
        <f>G18+G33</f>
        <v>0</v>
      </c>
      <c r="H34" s="643">
        <f>H18+H33</f>
        <v>0</v>
      </c>
      <c r="I34" s="643">
        <f>I18+I33</f>
        <v>0</v>
      </c>
    </row>
    <row r="35" ht="24.75" customHeight="1">
      <c r="A35" s="1223" t="s">
        <v>113</v>
      </c>
      <c r="B35" s="643">
        <f>B32+B34</f>
        <v>0</v>
      </c>
      <c r="C35" s="643">
        <f>C32+C34</f>
        <v>0</v>
      </c>
      <c r="D35" s="643">
        <f>D32+D34</f>
        <v>0</v>
      </c>
      <c r="E35" s="643">
        <f>E32+E34</f>
        <v>0</v>
      </c>
      <c r="F35" s="643">
        <f>F32+F34</f>
        <v>0</v>
      </c>
      <c r="G35" s="643">
        <f>G32+G34</f>
        <v>0</v>
      </c>
      <c r="H35" s="643">
        <f>H32+H34</f>
        <v>0</v>
      </c>
      <c r="I35" s="643">
        <f>I32+I34</f>
        <v>0</v>
      </c>
    </row>
    <row r="36" ht="16.5" customHeight="1">
      <c r="A36" s="49"/>
      <c r="B36" s="76"/>
      <c r="C36" s="76"/>
      <c r="D36" s="76"/>
      <c r="E36" s="76"/>
      <c r="F36" s="76"/>
      <c r="G36" s="76"/>
      <c r="H36" s="76"/>
      <c r="I36" s="1224" t="s">
        <v>169</v>
      </c>
    </row>
  </sheetData>
  <mergeCells>
    <mergeCell ref="A1:I1"/>
    <mergeCell ref="H2:I2"/>
    <mergeCell ref="A4:A5"/>
    <mergeCell ref="B4:E4"/>
    <mergeCell ref="F4:I4"/>
    <mergeCell ref="A20:A21"/>
    <mergeCell ref="B20:E20"/>
    <mergeCell ref="F20:I20"/>
  </mergeCells>
  <printOptions horizontalCentered="1"/>
  <pageMargins left="0.393700787401575" right="0.393700787401575" top="1.18110236220472" bottom="0.78740157480315" header="0.51181" footer="0.51181"/>
  <pageSetup paperSize="9" scale="70" pageOrder="overThenDown" orientation="landscape" errors="blank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1"/>
  <sheetViews>
    <sheetView showGridLines="0" topLeftCell="A1" zoomScaleNormal="100" zoomScalePageLayoutView="60" workbookViewId="0">
      <pane topLeftCell="A4" activePane="bottomLeft" state="frozen"/>
      <selection activeCell="A1" sqref="A1"/>
    </sheetView>
  </sheetViews>
  <sheetFormatPr defaultColWidth="8" defaultRowHeight="14.25"/>
  <cols>
    <col min="1" max="1" width="36.8941176470588" style="16"/>
    <col min="2" max="2" width="22.5882352941176" style="16"/>
    <col min="3" max="3" width="22.5882352941176" style="16"/>
    <col min="4" max="4" width="26.1019607843137" style="16"/>
    <col min="5" max="5" width="22.5882352941176" style="16"/>
    <col min="6" max="6" width="22.5882352941176" style="16"/>
  </cols>
  <sheetData>
    <row r="1" ht="35.25" customHeight="1">
      <c r="A1" s="1225" t="s">
        <v>170</v>
      </c>
      <c r="B1" s="1226"/>
      <c r="C1" s="1227"/>
      <c r="D1" s="1228"/>
      <c r="E1" s="1229"/>
      <c r="F1" s="1230"/>
    </row>
    <row r="2" ht="15" customHeight="1">
      <c r="A2" s="1231"/>
      <c r="B2" s="1232"/>
      <c r="C2" s="1233"/>
      <c r="D2" s="1234"/>
      <c r="E2" s="1235"/>
      <c r="F2" s="1236" t="s">
        <v>40</v>
      </c>
    </row>
    <row r="3" ht="15" customHeight="1">
      <c r="A3" s="1237"/>
      <c r="B3" s="1238"/>
      <c r="C3" s="1239"/>
      <c r="D3" s="1240"/>
      <c r="E3" s="1241"/>
      <c r="F3" s="1242" t="s">
        <v>53</v>
      </c>
    </row>
    <row r="4" ht="33.75" customHeight="1">
      <c r="A4" s="1243" t="s">
        <v>54</v>
      </c>
      <c r="B4" s="1244" t="s">
        <v>82</v>
      </c>
      <c r="C4" s="1245" t="s">
        <v>83</v>
      </c>
      <c r="D4" s="1246" t="s">
        <v>54</v>
      </c>
      <c r="E4" s="1247" t="s">
        <v>82</v>
      </c>
      <c r="F4" s="1248" t="s">
        <v>83</v>
      </c>
    </row>
    <row r="5" ht="22.5" customHeight="1">
      <c r="A5" s="1249" t="s">
        <v>171</v>
      </c>
      <c r="B5" s="1250">
        <v>0</v>
      </c>
      <c r="C5" s="1251">
        <v>0</v>
      </c>
      <c r="D5" s="1252" t="s">
        <v>164</v>
      </c>
      <c r="E5" s="1253">
        <v>0</v>
      </c>
      <c r="F5" s="1254">
        <v>0</v>
      </c>
    </row>
    <row r="6" ht="22.5" customHeight="1">
      <c r="A6" s="1255" t="s">
        <v>172</v>
      </c>
      <c r="B6" s="1256">
        <v>0</v>
      </c>
      <c r="C6" s="1257">
        <v>0</v>
      </c>
      <c r="D6" s="1258" t="s">
        <v>173</v>
      </c>
      <c r="E6" s="1259">
        <v>0</v>
      </c>
      <c r="F6" s="1260">
        <v>0</v>
      </c>
    </row>
    <row r="7" ht="22.5" customHeight="1">
      <c r="A7" s="1261" t="s">
        <v>174</v>
      </c>
      <c r="B7" s="1262">
        <v>0</v>
      </c>
      <c r="C7" s="1263">
        <v>0</v>
      </c>
      <c r="D7" s="1264" t="s">
        <v>175</v>
      </c>
      <c r="E7" s="1265">
        <v>0</v>
      </c>
      <c r="F7" s="1266">
        <v>0</v>
      </c>
    </row>
    <row r="8" ht="22.5" customHeight="1">
      <c r="A8" s="1267" t="s">
        <v>176</v>
      </c>
      <c r="B8" s="1268">
        <v>0</v>
      </c>
      <c r="C8" s="1269">
        <v>0</v>
      </c>
      <c r="D8" s="1270" t="s">
        <v>177</v>
      </c>
      <c r="E8" s="1271">
        <v>0</v>
      </c>
      <c r="F8" s="1272">
        <v>0</v>
      </c>
    </row>
    <row r="9" ht="22.5" customHeight="1">
      <c r="A9" s="1273" t="s">
        <v>178</v>
      </c>
      <c r="B9" s="1274">
        <v>0</v>
      </c>
      <c r="C9" s="1275">
        <v>0</v>
      </c>
      <c r="D9" s="1276"/>
      <c r="E9" s="1277"/>
      <c r="F9" s="1278"/>
    </row>
    <row r="10" ht="22.5" customHeight="1">
      <c r="A10" s="1279" t="s">
        <v>86</v>
      </c>
      <c r="B10" s="1280">
        <v>0</v>
      </c>
      <c r="C10" s="1281">
        <v>0</v>
      </c>
      <c r="D10" s="1282"/>
      <c r="E10" s="1283"/>
      <c r="F10" s="1284"/>
    </row>
    <row r="11" ht="22.5" customHeight="1">
      <c r="A11" s="1285" t="s">
        <v>88</v>
      </c>
      <c r="B11" s="1286">
        <v>0</v>
      </c>
      <c r="C11" s="1287">
        <v>0</v>
      </c>
      <c r="D11" s="1288"/>
      <c r="E11" s="1289"/>
      <c r="F11" s="1290"/>
    </row>
    <row r="12" ht="22.5" customHeight="1">
      <c r="A12" s="1291" t="s">
        <v>179</v>
      </c>
      <c r="B12" s="1292">
        <v>0</v>
      </c>
      <c r="C12" s="1293">
        <v>0</v>
      </c>
      <c r="D12" s="1294"/>
      <c r="E12" s="1295"/>
      <c r="F12" s="1296"/>
    </row>
    <row r="13" ht="22.5" customHeight="1">
      <c r="A13" s="1297" t="s">
        <v>157</v>
      </c>
      <c r="B13" s="1298">
        <v>0</v>
      </c>
      <c r="C13" s="1299">
        <v>0</v>
      </c>
      <c r="D13" s="1300" t="s">
        <v>180</v>
      </c>
      <c r="E13" s="1301">
        <v>0</v>
      </c>
      <c r="F13" s="1302">
        <v>0</v>
      </c>
    </row>
    <row r="14" ht="22.5" customHeight="1">
      <c r="A14" s="1303" t="s">
        <v>181</v>
      </c>
      <c r="B14" s="643">
        <f>B5+B10+B11+B13</f>
        <v>0</v>
      </c>
      <c r="C14" s="643">
        <f>C5+C10+C11+C13</f>
        <v>0</v>
      </c>
      <c r="D14" s="1304" t="s">
        <v>141</v>
      </c>
      <c r="E14" s="643">
        <f>E5+E8+E13</f>
        <v>0</v>
      </c>
      <c r="F14" s="643">
        <f>F5+F8+F13</f>
        <v>0</v>
      </c>
    </row>
    <row r="15" ht="22.5" customHeight="1">
      <c r="A15" s="1305" t="s">
        <v>182</v>
      </c>
      <c r="B15" s="1306">
        <v>0</v>
      </c>
      <c r="C15" s="1307">
        <v>0</v>
      </c>
      <c r="D15" s="1308" t="s">
        <v>142</v>
      </c>
      <c r="E15" s="1309">
        <v>0</v>
      </c>
      <c r="F15" s="1310">
        <v>0</v>
      </c>
    </row>
    <row r="16" ht="22.5" customHeight="1">
      <c r="A16" s="1311" t="s">
        <v>183</v>
      </c>
      <c r="B16" s="1312">
        <v>0</v>
      </c>
      <c r="C16" s="1313">
        <v>0</v>
      </c>
      <c r="D16" s="1314" t="s">
        <v>143</v>
      </c>
      <c r="E16" s="1315">
        <v>0</v>
      </c>
      <c r="F16" s="1316">
        <v>0</v>
      </c>
    </row>
    <row r="17" ht="24" customHeight="1">
      <c r="A17" s="1317" t="s">
        <v>184</v>
      </c>
      <c r="B17" s="643">
        <f>B14+B15+B16</f>
        <v>0</v>
      </c>
      <c r="C17" s="643">
        <f>C14+C15+C16</f>
        <v>0</v>
      </c>
      <c r="D17" s="1318" t="s">
        <v>144</v>
      </c>
      <c r="E17" s="643">
        <f>E14+E15+E16</f>
        <v>0</v>
      </c>
      <c r="F17" s="643">
        <f>F14+F15+F16</f>
        <v>0</v>
      </c>
    </row>
    <row r="18" ht="22.5" customHeight="1">
      <c r="A18" s="1319"/>
      <c r="B18" s="1320"/>
      <c r="C18" s="1321"/>
      <c r="D18" s="1322" t="s">
        <v>145</v>
      </c>
      <c r="E18" s="763">
        <f>B17-E17</f>
        <v>0</v>
      </c>
      <c r="F18" s="763">
        <f>C17-F17</f>
        <v>0</v>
      </c>
    </row>
    <row r="19" ht="22.5" customHeight="1">
      <c r="A19" s="1323" t="s">
        <v>185</v>
      </c>
      <c r="B19" s="1324">
        <v>0</v>
      </c>
      <c r="C19" s="643">
        <f>E19</f>
        <v>0</v>
      </c>
      <c r="D19" s="1325" t="s">
        <v>147</v>
      </c>
      <c r="E19" s="644">
        <f>B19+E18</f>
        <v>0</v>
      </c>
      <c r="F19" s="644">
        <f>C19+F18</f>
        <v>0</v>
      </c>
    </row>
    <row r="20" ht="22.5" customHeight="1">
      <c r="A20" s="1326" t="s">
        <v>113</v>
      </c>
      <c r="B20" s="763">
        <f>B17+B19</f>
        <v>0</v>
      </c>
      <c r="C20" s="763">
        <f>C17+C19</f>
        <v>0</v>
      </c>
      <c r="D20" s="1327" t="s">
        <v>113</v>
      </c>
      <c r="E20" s="763">
        <f>E17+E19</f>
        <v>0</v>
      </c>
      <c r="F20" s="763">
        <f>F17+F19</f>
        <v>0</v>
      </c>
    </row>
    <row r="21" ht="15" customHeight="1">
      <c r="A21" s="1328"/>
      <c r="B21" s="214"/>
      <c r="C21" s="214"/>
      <c r="D21" s="215"/>
      <c r="E21" s="214"/>
      <c r="F21" s="216" t="s">
        <v>186</v>
      </c>
    </row>
  </sheetData>
  <mergeCells>
    <mergeCell ref="A1:F1"/>
    <mergeCell ref="A4"/>
    <mergeCell ref="B4"/>
    <mergeCell ref="C4"/>
  </mergeCells>
  <printOptions horizontalCentered="1"/>
  <pageMargins left="0.393700787401575" right="0.393700787401575" top="0.393700787401575" bottom="0.393700787401575" header="0.51181" footer="0.51181"/>
  <pageSetup paperSize="9" scale="80" pageOrder="overThenDown" orientation="landscape" errors="blank"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Worksheets</vt:lpstr>
      </vt:variant>
      <vt:variant>
        <vt:i4>14</vt:i4>
      </vt:variant>
    </vt:vector>
  </HeadingPairs>
  <TitlesOfParts>
    <vt:vector baseType="lpstr" size="14">
      <vt:lpstr>社保基金预算封面</vt:lpstr>
      <vt:lpstr>编制单位封面</vt:lpstr>
      <vt:lpstr>预算目录</vt:lpstr>
      <vt:lpstr>预算总表</vt:lpstr>
      <vt:lpstr>企业职工基本养老预算表</vt:lpstr>
      <vt:lpstr>城乡居民基本养老预算表</vt:lpstr>
      <vt:lpstr>机关事业单位基本养老预算表</vt:lpstr>
      <vt:lpstr>职工基本医疗预算表</vt:lpstr>
      <vt:lpstr>城乡居民基本医疗预算表</vt:lpstr>
      <vt:lpstr>工伤预算表</vt:lpstr>
      <vt:lpstr>失业预算表</vt:lpstr>
      <vt:lpstr>基本养老基础资料表</vt:lpstr>
      <vt:lpstr>基本医疗基础资料表</vt:lpstr>
      <vt:lpstr>失业工伤基础资料表</vt:lpstr>
    </vt:vector>
  </TitlesOfParts>
  <Application>Microsoft Excel</Application>
  <AppVersion>12.000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2020-05-14T08:46:04Z</dcterms:created>
  <dcterms:modified xsi:type="dcterms:W3CDTF">2020-05-14T00:46:04Z</dcterms:modified>
</cp:coreProperties>
</file>