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会保险基金决算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<sst xmlns="http://schemas.openxmlformats.org/spreadsheetml/2006/main" count="31" uniqueCount="31">
  <si>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2023年社会保险基金收支决算总表</t>
  </si>
  <si>
    <t>社决02表</t>
  </si>
  <si>
    <t>龙胜县财政局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</si>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</sst>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theme="1"/>
      <name val="??"/>
      <charset val="134"/>
      <scheme val="minor"/>
    </font>
    <font>
      <sz val="11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3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lef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/>
    </xf>
    <xf numFmtId="49" fontId="5" fillId="2" borderId="0" xfId="49" applyNumberFormat="1" applyFont="1" applyFill="1"/>
    <xf numFmtId="0" fontId="5" fillId="2" borderId="0" xfId="49" applyFont="1" applyFill="1"/>
    <xf numFmtId="49" fontId="3" fillId="2" borderId="0" xfId="49" applyNumberFormat="1" applyFont="1" applyFill="1" applyAlignment="1">
      <alignment horizontal="right" vertical="center"/>
    </xf>
    <xf numFmtId="49" fontId="3" fillId="2" borderId="1" xfId="49" applyNumberFormat="1" applyFont="1" applyFill="1" applyBorder="1" applyAlignment="1">
      <alignment horizontal="right" vertical="center"/>
    </xf>
    <xf numFmtId="0" fontId="3" fillId="2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zoomScalePageLayoutView="60" workbookViewId="0">
      <pane topLeftCell="C11" activePane="bottomRight" state="frozen"/>
      <selection activeCell="F6" sqref="F6"/>
    </sheetView>
  </sheetViews>
  <sheetFormatPr defaultColWidth="8" defaultRowHeight="13.5"/>
  <cols>
    <col min="1" max="1" width="48.4083333333333" style="1"/>
    <col min="2" max="2" width="26.5416666666667" style="1"/>
    <col min="3" max="5" width="22.3083333333333" style="1"/>
    <col min="6" max="6" width="27.6666666666667" style="1"/>
    <col min="7" max="9" width="22.3083333333333" style="1"/>
  </cols>
  <sheetData>
    <row r="1" ht="4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.8" customHeight="1" spans="1:9">
      <c r="A2" s="4"/>
      <c r="B2" s="4"/>
      <c r="C2" s="4"/>
      <c r="D2" s="4"/>
      <c r="E2" s="4"/>
      <c r="F2" s="4"/>
      <c r="G2" s="4"/>
      <c r="H2" s="4"/>
      <c r="I2" s="15" t="s">
        <v>1</v>
      </c>
    </row>
    <row r="3" ht="19.8" customHeight="1" spans="1:9">
      <c r="A3" s="5" t="s">
        <v>2</v>
      </c>
      <c r="B3" s="5"/>
      <c r="C3" s="5"/>
      <c r="D3" s="5"/>
      <c r="E3" s="5"/>
      <c r="F3" s="5"/>
      <c r="G3" s="5"/>
      <c r="H3" s="5"/>
      <c r="I3" s="16" t="s">
        <v>3</v>
      </c>
    </row>
    <row r="4" ht="39" customHeight="1" spans="1:9">
      <c r="A4" s="6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28.8" customHeight="1" spans="1:9">
      <c r="A5" s="9" t="s">
        <v>13</v>
      </c>
      <c r="B5" s="10">
        <f t="shared" ref="B5:B8" si="0">C5+D5+E5+F5+G5+H5+I5</f>
        <v>253639317.92</v>
      </c>
      <c r="C5" s="10">
        <v>0</v>
      </c>
      <c r="D5" s="10">
        <v>65801833.1</v>
      </c>
      <c r="E5" s="10">
        <v>187837484.82</v>
      </c>
      <c r="F5" s="10">
        <v>0</v>
      </c>
      <c r="G5" s="10">
        <v>0</v>
      </c>
      <c r="H5" s="10">
        <v>0</v>
      </c>
      <c r="I5" s="10">
        <v>0</v>
      </c>
    </row>
    <row r="6" ht="28.8" customHeight="1" spans="1:9">
      <c r="A6" s="11" t="s">
        <v>14</v>
      </c>
      <c r="B6" s="10">
        <f t="shared" si="0"/>
        <v>113493051.69</v>
      </c>
      <c r="C6" s="10">
        <v>0</v>
      </c>
      <c r="D6" s="10">
        <v>14325910</v>
      </c>
      <c r="E6" s="10">
        <v>99167141.69</v>
      </c>
      <c r="F6" s="10">
        <v>0</v>
      </c>
      <c r="G6" s="10">
        <v>0</v>
      </c>
      <c r="H6" s="10">
        <v>0</v>
      </c>
      <c r="I6" s="10">
        <v>0</v>
      </c>
    </row>
    <row r="7" ht="28.8" customHeight="1" spans="1:9">
      <c r="A7" s="11" t="s">
        <v>15</v>
      </c>
      <c r="B7" s="10">
        <f t="shared" si="0"/>
        <v>134427148</v>
      </c>
      <c r="C7" s="10">
        <v>0</v>
      </c>
      <c r="D7" s="10">
        <v>47137148</v>
      </c>
      <c r="E7" s="10">
        <v>87290000</v>
      </c>
      <c r="F7" s="10">
        <v>0</v>
      </c>
      <c r="G7" s="10">
        <v>0</v>
      </c>
      <c r="H7" s="10">
        <v>0</v>
      </c>
      <c r="I7" s="10">
        <v>0</v>
      </c>
    </row>
    <row r="8" ht="28.8" customHeight="1" spans="1:9">
      <c r="A8" s="12" t="s">
        <v>16</v>
      </c>
      <c r="B8" s="10">
        <f t="shared" si="0"/>
        <v>802866.88</v>
      </c>
      <c r="C8" s="10">
        <v>0</v>
      </c>
      <c r="D8" s="10">
        <v>609979.28</v>
      </c>
      <c r="E8" s="10">
        <v>192887.6</v>
      </c>
      <c r="F8" s="10">
        <v>0</v>
      </c>
      <c r="G8" s="10">
        <v>0</v>
      </c>
      <c r="H8" s="10">
        <v>0</v>
      </c>
      <c r="I8" s="10">
        <v>0</v>
      </c>
    </row>
    <row r="9" ht="28.8" customHeight="1" spans="1:9">
      <c r="A9" s="12" t="s">
        <v>17</v>
      </c>
      <c r="B9" s="10">
        <f>C9+D9</f>
        <v>2746350.06</v>
      </c>
      <c r="C9" s="10">
        <v>0</v>
      </c>
      <c r="D9" s="10">
        <v>2746350.06</v>
      </c>
      <c r="E9" s="10"/>
      <c r="F9" s="10"/>
      <c r="G9" s="10"/>
      <c r="H9" s="10"/>
      <c r="I9" s="10"/>
    </row>
    <row r="10" ht="28.8" customHeight="1" spans="1:9">
      <c r="A10" s="12" t="s">
        <v>18</v>
      </c>
      <c r="B10" s="10">
        <f>C10+D10+E10+F10+I10</f>
        <v>1195303.12</v>
      </c>
      <c r="C10" s="10">
        <v>0</v>
      </c>
      <c r="D10" s="10">
        <v>7847.59</v>
      </c>
      <c r="E10" s="10">
        <v>1187455.53</v>
      </c>
      <c r="F10" s="10">
        <v>0</v>
      </c>
      <c r="G10" s="10"/>
      <c r="H10" s="10"/>
      <c r="I10" s="10">
        <v>0</v>
      </c>
    </row>
    <row r="11" ht="28.8" customHeight="1" spans="1:9">
      <c r="A11" s="12" t="s">
        <v>19</v>
      </c>
      <c r="B11" s="10">
        <f t="shared" ref="B11:B15" si="1">C11+D11+E11+F11+G11+H11+I11</f>
        <v>974598.17</v>
      </c>
      <c r="C11" s="10">
        <v>0</v>
      </c>
      <c r="D11" s="10">
        <v>974598.17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ht="28.8" customHeight="1" spans="1:9">
      <c r="A12" s="12" t="s">
        <v>20</v>
      </c>
      <c r="B12" s="10">
        <f>C12</f>
        <v>0</v>
      </c>
      <c r="C12" s="10">
        <v>0</v>
      </c>
      <c r="D12" s="10"/>
      <c r="E12" s="10"/>
      <c r="F12" s="10"/>
      <c r="G12" s="10"/>
      <c r="H12" s="10"/>
      <c r="I12" s="10"/>
    </row>
    <row r="13" ht="28.8" customHeight="1" spans="1:9">
      <c r="A13" s="12" t="s">
        <v>21</v>
      </c>
      <c r="B13" s="10">
        <f>C13</f>
        <v>0</v>
      </c>
      <c r="C13" s="10">
        <v>0</v>
      </c>
      <c r="D13" s="10"/>
      <c r="E13" s="10"/>
      <c r="F13" s="10"/>
      <c r="G13" s="10"/>
      <c r="H13" s="10"/>
      <c r="I13" s="10"/>
    </row>
    <row r="14" ht="28.8" customHeight="1" spans="1:9">
      <c r="A14" s="11" t="s">
        <v>22</v>
      </c>
      <c r="B14" s="10">
        <f t="shared" si="1"/>
        <v>239218029.32</v>
      </c>
      <c r="C14" s="10">
        <v>0</v>
      </c>
      <c r="D14" s="10">
        <v>52629521.86</v>
      </c>
      <c r="E14" s="10">
        <v>186588507.46</v>
      </c>
      <c r="F14" s="10">
        <v>0</v>
      </c>
      <c r="G14" s="10">
        <v>0</v>
      </c>
      <c r="H14" s="10">
        <v>0</v>
      </c>
      <c r="I14" s="10">
        <v>0</v>
      </c>
    </row>
    <row r="15" ht="28.8" customHeight="1" spans="1:9">
      <c r="A15" s="11" t="s">
        <v>23</v>
      </c>
      <c r="B15" s="10">
        <f t="shared" si="1"/>
        <v>238426772.83</v>
      </c>
      <c r="C15" s="10">
        <v>0</v>
      </c>
      <c r="D15" s="10">
        <v>52575808.45</v>
      </c>
      <c r="E15" s="10">
        <v>185850964.38</v>
      </c>
      <c r="F15" s="10">
        <v>0</v>
      </c>
      <c r="G15" s="10">
        <v>0</v>
      </c>
      <c r="H15" s="10">
        <v>0</v>
      </c>
      <c r="I15" s="10">
        <v>0</v>
      </c>
    </row>
    <row r="16" ht="28.8" customHeight="1" spans="1:9">
      <c r="A16" s="11" t="s">
        <v>24</v>
      </c>
      <c r="B16" s="10">
        <f>C16+D16+E16+F16+I16</f>
        <v>755559.33</v>
      </c>
      <c r="C16" s="10">
        <v>0</v>
      </c>
      <c r="D16" s="10">
        <v>39272.01</v>
      </c>
      <c r="E16" s="10">
        <v>716287.32</v>
      </c>
      <c r="F16" s="10">
        <v>0</v>
      </c>
      <c r="G16" s="10"/>
      <c r="H16" s="10"/>
      <c r="I16" s="10">
        <v>0</v>
      </c>
    </row>
    <row r="17" ht="28.8" customHeight="1" spans="1:9">
      <c r="A17" s="12" t="s">
        <v>25</v>
      </c>
      <c r="B17" s="10">
        <f t="shared" ref="B17:B21" si="2">C17+D17+E17+F17+G17+H17+I17</f>
        <v>35697.16</v>
      </c>
      <c r="C17" s="10">
        <v>0</v>
      </c>
      <c r="D17" s="10">
        <v>14441.4</v>
      </c>
      <c r="E17" s="10">
        <v>21255.76</v>
      </c>
      <c r="F17" s="10">
        <v>0</v>
      </c>
      <c r="G17" s="10">
        <v>0</v>
      </c>
      <c r="H17" s="10">
        <v>0</v>
      </c>
      <c r="I17" s="10">
        <v>0</v>
      </c>
    </row>
    <row r="18" ht="28.8" customHeight="1" spans="1:9">
      <c r="A18" s="12" t="s">
        <v>26</v>
      </c>
      <c r="B18" s="10">
        <f>C18</f>
        <v>0</v>
      </c>
      <c r="C18" s="10">
        <v>0</v>
      </c>
      <c r="D18" s="10"/>
      <c r="E18" s="10"/>
      <c r="F18" s="10"/>
      <c r="G18" s="10"/>
      <c r="H18" s="10"/>
      <c r="I18" s="10"/>
    </row>
    <row r="19" ht="28.8" customHeight="1" spans="1:9">
      <c r="A19" s="12" t="s">
        <v>27</v>
      </c>
      <c r="B19" s="10">
        <f>C19</f>
        <v>0</v>
      </c>
      <c r="C19" s="10">
        <v>0</v>
      </c>
      <c r="D19" s="10"/>
      <c r="E19" s="10"/>
      <c r="F19" s="10"/>
      <c r="G19" s="10"/>
      <c r="H19" s="10"/>
      <c r="I19" s="10"/>
    </row>
    <row r="20" ht="28.8" customHeight="1" spans="1:9">
      <c r="A20" s="9" t="s">
        <v>28</v>
      </c>
      <c r="B20" s="10">
        <f t="shared" si="2"/>
        <v>14421288.6</v>
      </c>
      <c r="C20" s="10">
        <v>0</v>
      </c>
      <c r="D20" s="10">
        <v>13172311.24</v>
      </c>
      <c r="E20" s="10">
        <v>1248977.36</v>
      </c>
      <c r="F20" s="10">
        <v>0</v>
      </c>
      <c r="G20" s="10">
        <v>0</v>
      </c>
      <c r="H20" s="10">
        <v>0</v>
      </c>
      <c r="I20" s="10">
        <v>0</v>
      </c>
    </row>
    <row r="21" ht="28.8" customHeight="1" spans="1:9">
      <c r="A21" s="11" t="s">
        <v>29</v>
      </c>
      <c r="B21" s="10">
        <f t="shared" si="2"/>
        <v>173155283.69</v>
      </c>
      <c r="C21" s="10">
        <v>0</v>
      </c>
      <c r="D21" s="10">
        <v>164816231.66</v>
      </c>
      <c r="E21" s="10">
        <v>8339052.03</v>
      </c>
      <c r="F21" s="10">
        <v>0</v>
      </c>
      <c r="G21" s="10">
        <v>0</v>
      </c>
      <c r="H21" s="10">
        <v>0</v>
      </c>
      <c r="I21" s="10">
        <v>0</v>
      </c>
    </row>
    <row r="22" ht="28.8" customHeight="1" spans="1:9">
      <c r="A22" s="13"/>
      <c r="B22" s="14"/>
      <c r="C22" s="14"/>
      <c r="D22" s="14"/>
      <c r="E22" s="14"/>
      <c r="F22" s="14"/>
      <c r="G22" s="14"/>
      <c r="H22" s="14"/>
      <c r="I22" s="17" t="s">
        <v>30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2022-12-20T09:58:00Z</dcterms:created>
  <dcterms:modified xsi:type="dcterms:W3CDTF">2025-01-21T00:58:48Z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5358C8B75BFB4EBE88843BDDF5610541_12</vt:lpwstr>
  </property>
  <property fmtid="{D5CDD505-2E9C-101B-9397-08002B2CF9AE}" pid="3" name="KSOProductBuildVer">
    <vt:lpwstr>2052-12.1.0.19302</vt:lpwstr>
  </property>
</Properties>
</file>