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社会保险基金决算收支总表" sheetId="1" r:id="rId1"/>
  </sheets>
  <calcPr calcId="144525"/>
</workbook>
</file>

<file path=xl/sharedStrings.xml><?xml version="1.0" encoding="utf-8"?>
<sst xmlns="http://schemas.openxmlformats.org/spreadsheetml/2006/main" count="31" uniqueCount="31">
  <si>
    <t>2020年社会保险基金收支决算总表</t>
  </si>
  <si>
    <t>社决02表</t>
  </si>
  <si>
    <t>龙胜县财政局</t>
  </si>
  <si>
    <t>单位：元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</si>
  <si>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</si>
  <si>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</si>
  <si>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</si>
  <si>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</si>
  <si>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</si>
  <si>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</si>
  <si>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</si>
  <si>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工伤保险基金</t>
  </si>
  <si>
    <t>失业保险基金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</si>
  <si>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</si>
  <si>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</si>
  <si>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</si>
  <si>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</si>
  <si>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</si>
  <si>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</si>
  <si>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</si>
  <si>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7.中央调剂资金收入(省级专用)</t>
  </si>
  <si>
    <t xml:space="preserve">          8.中央调剂基金收入(中央专用)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</si>
  <si>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</si>
  <si>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</si>
  <si>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</si>
  <si>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</si>
  <si>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4.中央调剂基金支出(中央专用)</t>
  </si>
  <si>
    <t xml:space="preserve">          5.中央调剂资金支出(省级专用)</t>
  </si>
  <si>
    <t>三、本年收支结余</t>
  </si>
  <si>
    <t>四、年末滚存结余</t>
  </si>
  <si>
    <t>第 2 页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</si>
</sst>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;\-#,##0.00;;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0"/>
      <name val="宋体"/>
      <charset val="1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1" fillId="0" borderId="0" xfId="49" applyFont="1" applyFill="1"/>
    <xf numFmtId="0" fontId="2" fillId="0" borderId="0" xfId="49"/>
    <xf numFmtId="49" fontId="3" fillId="2" borderId="0" xfId="49" applyNumberFormat="1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49" fontId="4" fillId="2" borderId="0" xfId="49" applyNumberFormat="1" applyFont="1" applyFill="1" applyAlignment="1">
      <alignment vertical="center"/>
    </xf>
    <xf numFmtId="49" fontId="4" fillId="2" borderId="1" xfId="49" applyNumberFormat="1" applyFont="1" applyFill="1" applyBorder="1" applyAlignment="1">
      <alignment vertical="center"/>
    </xf>
    <xf numFmtId="49" fontId="5" fillId="2" borderId="2" xfId="49" applyNumberFormat="1" applyFont="1" applyFill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 wrapText="1"/>
    </xf>
    <xf numFmtId="49" fontId="5" fillId="2" borderId="3" xfId="49" applyNumberFormat="1" applyFont="1" applyFill="1" applyBorder="1" applyAlignment="1">
      <alignment horizontal="center" vertical="center" wrapText="1"/>
    </xf>
    <xf numFmtId="49" fontId="4" fillId="2" borderId="4" xfId="49" applyNumberFormat="1" applyFont="1" applyFill="1" applyBorder="1" applyAlignment="1">
      <alignment horizontal="left" vertical="center"/>
    </xf>
    <xf numFmtId="176" fontId="4" fillId="3" borderId="2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horizontal="left" vertical="center"/>
    </xf>
    <xf numFmtId="49" fontId="4" fillId="2" borderId="2" xfId="49" applyNumberFormat="1" applyFont="1" applyFill="1" applyBorder="1" applyAlignment="1">
      <alignment vertical="center"/>
    </xf>
    <xf numFmtId="49" fontId="6" fillId="2" borderId="0" xfId="49" applyNumberFormat="1" applyFont="1" applyFill="1"/>
    <xf numFmtId="0" fontId="6" fillId="2" borderId="0" xfId="49" applyFont="1" applyFill="1"/>
    <xf numFmtId="49" fontId="4" fillId="2" borderId="0" xfId="49" applyNumberFormat="1" applyFont="1" applyFill="1" applyAlignment="1">
      <alignment horizontal="right" vertical="center"/>
    </xf>
    <xf numFmtId="49" fontId="4" fillId="2" borderId="1" xfId="49" applyNumberFormat="1" applyFont="1" applyFill="1" applyBorder="1" applyAlignment="1">
      <alignment horizontal="right" vertical="center"/>
    </xf>
    <xf numFmtId="0" fontId="4" fillId="2" borderId="0" xfId="49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tabSelected="1" zoomScalePageLayoutView="60" workbookViewId="0">
      <pane topLeftCell="C5" activePane="bottomRight" state="frozen"/>
      <selection activeCell="F9" sqref="F9"/>
    </sheetView>
  </sheetViews>
  <sheetFormatPr defaultColWidth="8" defaultRowHeight="13.5"/>
  <cols>
    <col min="1" max="1" width="47.9" style="1"/>
    <col min="2" max="2" width="27.25" style="1"/>
    <col min="3" max="5" width="22.9416666666667" style="1"/>
    <col min="6" max="6" width="28.4" style="1"/>
    <col min="7" max="9" width="22.9416666666667" style="1"/>
    <col min="10" max="16384" width="8" style="2"/>
  </cols>
  <sheetData>
    <row r="1" ht="48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19.5" customHeight="1" spans="1:9">
      <c r="A2" s="5"/>
      <c r="B2" s="5"/>
      <c r="C2" s="5"/>
      <c r="D2" s="5"/>
      <c r="E2" s="5"/>
      <c r="F2" s="5"/>
      <c r="G2" s="5"/>
      <c r="H2" s="5"/>
      <c r="I2" s="16" t="s">
        <v>1</v>
      </c>
    </row>
    <row r="3" ht="19.5" customHeight="1" spans="1:9">
      <c r="A3" s="6" t="s">
        <v>2</v>
      </c>
      <c r="B3" s="6"/>
      <c r="C3" s="6"/>
      <c r="D3" s="6"/>
      <c r="E3" s="6"/>
      <c r="F3" s="6"/>
      <c r="G3" s="6"/>
      <c r="H3" s="6"/>
      <c r="I3" s="17" t="s">
        <v>3</v>
      </c>
    </row>
    <row r="4" ht="39" customHeight="1" spans="1:9">
      <c r="A4" s="7" t="s">
        <v>4</v>
      </c>
      <c r="B4" s="8" t="s">
        <v>5</v>
      </c>
      <c r="C4" s="9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</row>
    <row r="5" ht="28.5" customHeight="1" spans="1:9">
      <c r="A5" s="10" t="s">
        <v>13</v>
      </c>
      <c r="B5" s="11">
        <f t="shared" ref="B5:B8" si="0">C5+D5+E5+F5+G5+H5+I5</f>
        <v>210338980.8</v>
      </c>
      <c r="C5" s="11">
        <v>0</v>
      </c>
      <c r="D5" s="11">
        <v>64611891.63</v>
      </c>
      <c r="E5" s="11">
        <v>145727089.17</v>
      </c>
      <c r="F5" s="11">
        <v>0</v>
      </c>
      <c r="G5" s="11">
        <v>0</v>
      </c>
      <c r="H5" s="11">
        <v>0</v>
      </c>
      <c r="I5" s="11">
        <v>0</v>
      </c>
    </row>
    <row r="6" ht="28.5" customHeight="1" spans="1:9">
      <c r="A6" s="12" t="s">
        <v>14</v>
      </c>
      <c r="B6" s="11">
        <f t="shared" si="0"/>
        <v>103226053.93</v>
      </c>
      <c r="C6" s="11">
        <v>0</v>
      </c>
      <c r="D6" s="11">
        <v>14598920</v>
      </c>
      <c r="E6" s="11">
        <v>88627133.93</v>
      </c>
      <c r="F6" s="11">
        <v>0</v>
      </c>
      <c r="G6" s="11">
        <v>0</v>
      </c>
      <c r="H6" s="11">
        <v>0</v>
      </c>
      <c r="I6" s="11">
        <v>0</v>
      </c>
    </row>
    <row r="7" ht="28.5" customHeight="1" spans="1:9">
      <c r="A7" s="12" t="s">
        <v>15</v>
      </c>
      <c r="B7" s="11">
        <f t="shared" si="0"/>
        <v>100211930</v>
      </c>
      <c r="C7" s="11">
        <v>0</v>
      </c>
      <c r="D7" s="11">
        <v>43481930</v>
      </c>
      <c r="E7" s="11">
        <v>56730000</v>
      </c>
      <c r="F7" s="11">
        <v>0</v>
      </c>
      <c r="G7" s="11">
        <v>0</v>
      </c>
      <c r="H7" s="11">
        <v>0</v>
      </c>
      <c r="I7" s="11">
        <v>0</v>
      </c>
    </row>
    <row r="8" ht="28.5" customHeight="1" spans="1:9">
      <c r="A8" s="13" t="s">
        <v>16</v>
      </c>
      <c r="B8" s="11">
        <f t="shared" si="0"/>
        <v>640886.21</v>
      </c>
      <c r="C8" s="11">
        <v>0</v>
      </c>
      <c r="D8" s="11">
        <v>495497.17</v>
      </c>
      <c r="E8" s="11">
        <v>145389.04</v>
      </c>
      <c r="F8" s="11">
        <v>0</v>
      </c>
      <c r="G8" s="11">
        <v>0</v>
      </c>
      <c r="H8" s="11">
        <v>0</v>
      </c>
      <c r="I8" s="11">
        <v>0</v>
      </c>
    </row>
    <row r="9" ht="28.5" customHeight="1" spans="1:9">
      <c r="A9" s="13" t="s">
        <v>17</v>
      </c>
      <c r="B9" s="11">
        <f>C9+D9</f>
        <v>6011550</v>
      </c>
      <c r="C9" s="11">
        <v>0</v>
      </c>
      <c r="D9" s="11">
        <v>6011550</v>
      </c>
      <c r="E9" s="11"/>
      <c r="F9" s="11"/>
      <c r="G9" s="11"/>
      <c r="H9" s="11"/>
      <c r="I9" s="11"/>
    </row>
    <row r="10" ht="28.5" customHeight="1" spans="1:9">
      <c r="A10" s="13" t="s">
        <v>18</v>
      </c>
      <c r="B10" s="11">
        <f>C10+D10+E10+F10+I10</f>
        <v>227428.66</v>
      </c>
      <c r="C10" s="11">
        <v>0</v>
      </c>
      <c r="D10" s="11">
        <v>2862.46</v>
      </c>
      <c r="E10" s="11">
        <v>224566.2</v>
      </c>
      <c r="F10" s="11">
        <v>0</v>
      </c>
      <c r="G10" s="11"/>
      <c r="H10" s="11"/>
      <c r="I10" s="11">
        <v>0</v>
      </c>
    </row>
    <row r="11" ht="28.5" customHeight="1" spans="1:9">
      <c r="A11" s="13" t="s">
        <v>19</v>
      </c>
      <c r="B11" s="11">
        <f t="shared" ref="B11:B15" si="1">C11+D11+E11+F11+G11+H11+I11</f>
        <v>21132</v>
      </c>
      <c r="C11" s="11">
        <v>0</v>
      </c>
      <c r="D11" s="11">
        <v>21132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</row>
    <row r="12" ht="28.5" customHeight="1" spans="1:9">
      <c r="A12" s="13" t="s">
        <v>20</v>
      </c>
      <c r="B12" s="11">
        <f>C12</f>
        <v>0</v>
      </c>
      <c r="C12" s="11">
        <v>0</v>
      </c>
      <c r="D12" s="11"/>
      <c r="E12" s="11"/>
      <c r="F12" s="11"/>
      <c r="G12" s="11"/>
      <c r="H12" s="11"/>
      <c r="I12" s="11"/>
    </row>
    <row r="13" ht="28.5" customHeight="1" spans="1:9">
      <c r="A13" s="13" t="s">
        <v>21</v>
      </c>
      <c r="B13" s="11">
        <f>C13</f>
        <v>0</v>
      </c>
      <c r="C13" s="11">
        <v>0</v>
      </c>
      <c r="D13" s="11"/>
      <c r="E13" s="11"/>
      <c r="F13" s="11"/>
      <c r="G13" s="11"/>
      <c r="H13" s="11"/>
      <c r="I13" s="11"/>
    </row>
    <row r="14" ht="28.5" customHeight="1" spans="1:9">
      <c r="A14" s="12" t="s">
        <v>22</v>
      </c>
      <c r="B14" s="11">
        <f t="shared" si="1"/>
        <v>189112506.26</v>
      </c>
      <c r="C14" s="11">
        <v>0</v>
      </c>
      <c r="D14" s="11">
        <v>41627460.69</v>
      </c>
      <c r="E14" s="11">
        <v>147485045.57</v>
      </c>
      <c r="F14" s="11">
        <v>0</v>
      </c>
      <c r="G14" s="11">
        <v>0</v>
      </c>
      <c r="H14" s="11">
        <v>0</v>
      </c>
      <c r="I14" s="11">
        <v>0</v>
      </c>
    </row>
    <row r="15" ht="28.5" customHeight="1" spans="1:9">
      <c r="A15" s="12" t="s">
        <v>23</v>
      </c>
      <c r="B15" s="11">
        <f t="shared" si="1"/>
        <v>188990828.96</v>
      </c>
      <c r="C15" s="11">
        <v>0</v>
      </c>
      <c r="D15" s="11">
        <v>41617042.06</v>
      </c>
      <c r="E15" s="11">
        <v>147373786.9</v>
      </c>
      <c r="F15" s="11">
        <v>0</v>
      </c>
      <c r="G15" s="11">
        <v>0</v>
      </c>
      <c r="H15" s="11">
        <v>0</v>
      </c>
      <c r="I15" s="11">
        <v>0</v>
      </c>
    </row>
    <row r="16" ht="28.5" customHeight="1" spans="1:9">
      <c r="A16" s="12" t="s">
        <v>24</v>
      </c>
      <c r="B16" s="11">
        <f>C16+D16+E16+F16+I16</f>
        <v>121677.3</v>
      </c>
      <c r="C16" s="11">
        <v>0</v>
      </c>
      <c r="D16" s="11">
        <v>10418.63</v>
      </c>
      <c r="E16" s="11">
        <v>111258.67</v>
      </c>
      <c r="F16" s="11">
        <v>0</v>
      </c>
      <c r="G16" s="11"/>
      <c r="H16" s="11"/>
      <c r="I16" s="11">
        <v>0</v>
      </c>
    </row>
    <row r="17" ht="28.5" customHeight="1" spans="1:9">
      <c r="A17" s="13" t="s">
        <v>25</v>
      </c>
      <c r="B17" s="11">
        <f t="shared" ref="B17:B21" si="2">C17+D17+E17+F17+G17+H17+I17</f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ht="28.5" customHeight="1" spans="1:9">
      <c r="A18" s="13" t="s">
        <v>26</v>
      </c>
      <c r="B18" s="11">
        <f>C18</f>
        <v>0</v>
      </c>
      <c r="C18" s="11">
        <v>0</v>
      </c>
      <c r="D18" s="11"/>
      <c r="E18" s="11"/>
      <c r="F18" s="11"/>
      <c r="G18" s="11"/>
      <c r="H18" s="11"/>
      <c r="I18" s="11"/>
    </row>
    <row r="19" ht="28.5" customHeight="1" spans="1:9">
      <c r="A19" s="13" t="s">
        <v>27</v>
      </c>
      <c r="B19" s="11">
        <f>C19</f>
        <v>0</v>
      </c>
      <c r="C19" s="11">
        <v>0</v>
      </c>
      <c r="D19" s="11"/>
      <c r="E19" s="11"/>
      <c r="F19" s="11"/>
      <c r="G19" s="11"/>
      <c r="H19" s="11"/>
      <c r="I19" s="11"/>
    </row>
    <row r="20" ht="28.5" customHeight="1" spans="1:9">
      <c r="A20" s="10" t="s">
        <v>28</v>
      </c>
      <c r="B20" s="11">
        <f t="shared" si="2"/>
        <v>21226474.54</v>
      </c>
      <c r="C20" s="11">
        <v>0</v>
      </c>
      <c r="D20" s="11">
        <v>22984430.94</v>
      </c>
      <c r="E20" s="11">
        <v>-1757956.4</v>
      </c>
      <c r="F20" s="11">
        <v>0</v>
      </c>
      <c r="G20" s="11">
        <v>0</v>
      </c>
      <c r="H20" s="11">
        <v>0</v>
      </c>
      <c r="I20" s="11">
        <v>0</v>
      </c>
    </row>
    <row r="21" ht="28.5" customHeight="1" spans="1:9">
      <c r="A21" s="12" t="s">
        <v>29</v>
      </c>
      <c r="B21" s="11">
        <f t="shared" si="2"/>
        <v>124700013.92</v>
      </c>
      <c r="C21" s="11">
        <v>0</v>
      </c>
      <c r="D21" s="11">
        <v>118570434.77</v>
      </c>
      <c r="E21" s="11">
        <v>6129579.15</v>
      </c>
      <c r="F21" s="11">
        <v>0</v>
      </c>
      <c r="G21" s="11">
        <v>0</v>
      </c>
      <c r="H21" s="11">
        <v>0</v>
      </c>
      <c r="I21" s="11">
        <v>0</v>
      </c>
    </row>
    <row r="22" ht="28.5" customHeight="1" spans="1:9">
      <c r="A22" s="14"/>
      <c r="B22" s="15"/>
      <c r="C22" s="15"/>
      <c r="D22" s="15"/>
      <c r="E22" s="15"/>
      <c r="F22" s="15"/>
      <c r="G22" s="15"/>
      <c r="H22" s="15"/>
      <c r="I22" s="18" t="s">
        <v>30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社会保险基金决算收支总表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。岛是海的心</cp:lastModifiedBy>
  <dcterms:created xsi:type="dcterms:W3CDTF">2021-12-30T02:16:23Z</dcterms:created>
  <dcterms:modified xsi:type="dcterms:W3CDTF">2021-12-30T02:16:45Z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4640D8E5A9C94ED481246A461FC493D7</vt:lpwstr>
  </property>
  <property fmtid="{D5CDD505-2E9C-101B-9397-08002B2CF9AE}" pid="3" name="KSOProductBuildVer">
    <vt:lpwstr>2052-11.1.0.11194</vt:lpwstr>
  </property>
</Properties>
</file>