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社会保险基金决算收支总表" sheetId="1" r:id="rId1"/>
  </sheets>
  <calcPr calcId="144525"/>
</workbook>
</file>

<file path=xl/sharedStrings.xml><?xml version="1.0" encoding="utf-8"?>
<sst xmlns="http://schemas.openxmlformats.org/spreadsheetml/2006/main" count="32" uniqueCount="32">
  <si>
    <t>2019年社会保险基金决算收支总表</t>
  </si>
  <si>
    <t>社决02表</t>
  </si>
  <si>
    <t>龙胜县财政局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</si>
  <si>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</si>
  <si>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</si>
  <si>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</si>
  <si>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</si>
  <si>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</si>
  <si>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机关事业单位基本
养老保险基金</t>
  </si>
  <si>
    <t>职工基本医疗
保险基金</t>
  </si>
  <si>
    <t>城乡居民基本
医疗保险基金</t>
  </si>
  <si>
    <t>工伤保险基金</t>
  </si>
  <si>
    <t>失业保险基金</t>
  </si>
  <si>
    <t>生育保险基金</t>
  </si>
  <si>
    <t>一、收入</t>
  </si>
  <si>
    <t xml:space="preserve">    其中：1.社会保险费收入</t>
  </si>
  <si>
    <t xml:space="preserve">          2.利息收入</t>
  </si>
  <si>
    <t xml:space="preserve">          3.财政补贴收入</t>
  </si>
  <si>
    <t xml:space="preserve">          4.委托投资收益</t>
  </si>
  <si>
    <t xml:space="preserve">          5.其他收入</t>
  </si>
  <si>
    <t xml:space="preserve">          6.转移收入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</si>
  <si>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</si>
  <si>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</si>
  <si>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</si>
  <si>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</si>
  <si>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2.其他支出</t>
  </si>
  <si>
    <t xml:space="preserve">          3.转移支出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</si>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</sst>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sz val="10"/>
      <name val="宋体"/>
      <charset val="1"/>
    </font>
    <font>
      <b/>
      <sz val="27"/>
      <color indexed="8"/>
      <name val="宋体"/>
      <charset val="1"/>
    </font>
    <font>
      <sz val="9"/>
      <color indexed="8"/>
      <name val="Arial Narrow"/>
      <charset val="1"/>
    </font>
    <font>
      <sz val="12"/>
      <color indexed="8"/>
      <name val="宋体"/>
      <charset val="1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0" borderId="0" xfId="49" applyFont="1" applyFill="1"/>
    <xf numFmtId="0" fontId="2" fillId="0" borderId="0" xfId="49"/>
    <xf numFmtId="0" fontId="3" fillId="2" borderId="0" xfId="49" applyFont="1" applyFill="1" applyAlignment="1">
      <alignment vertical="center"/>
    </xf>
    <xf numFmtId="0" fontId="4" fillId="2" borderId="0" xfId="49" applyFont="1" applyFill="1"/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vertical="center"/>
    </xf>
    <xf numFmtId="0" fontId="7" fillId="2" borderId="1" xfId="49" applyFont="1" applyFill="1" applyBorder="1" applyAlignment="1">
      <alignment vertical="center"/>
    </xf>
    <xf numFmtId="0" fontId="6" fillId="2" borderId="1" xfId="49" applyFont="1" applyFill="1" applyBorder="1" applyAlignment="1">
      <alignment vertical="center"/>
    </xf>
    <xf numFmtId="0" fontId="7" fillId="2" borderId="2" xfId="49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left" vertical="center"/>
    </xf>
    <xf numFmtId="176" fontId="7" fillId="3" borderId="2" xfId="49" applyNumberFormat="1" applyFont="1" applyFill="1" applyBorder="1" applyAlignment="1">
      <alignment horizontal="right" vertical="center"/>
    </xf>
    <xf numFmtId="0" fontId="7" fillId="2" borderId="2" xfId="49" applyFont="1" applyFill="1" applyBorder="1" applyAlignment="1">
      <alignment horizontal="left" vertical="center"/>
    </xf>
    <xf numFmtId="0" fontId="7" fillId="2" borderId="2" xfId="49" applyFont="1" applyFill="1" applyBorder="1" applyAlignment="1">
      <alignment vertical="center"/>
    </xf>
    <xf numFmtId="0" fontId="4" fillId="0" borderId="0" xfId="49" applyFont="1" applyFill="1"/>
    <xf numFmtId="0" fontId="7" fillId="2" borderId="0" xfId="49" applyFont="1" applyFill="1" applyAlignment="1">
      <alignment horizontal="right" vertical="center"/>
    </xf>
    <xf numFmtId="0" fontId="7" fillId="2" borderId="1" xfId="49" applyFont="1" applyFill="1" applyBorder="1" applyAlignment="1">
      <alignment horizontal="right" vertical="center"/>
    </xf>
    <xf numFmtId="0" fontId="7" fillId="0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Zeros="0" tabSelected="1" workbookViewId="0">
      <pane topLeftCell="B6" activePane="bottomRight" state="frozen"/>
      <selection activeCell="B14" sqref="B14"/>
    </sheetView>
  </sheetViews>
  <sheetFormatPr defaultColWidth="8" defaultRowHeight="13.5"/>
  <cols>
    <col min="1" max="1" width="42.1666666666667" style="1"/>
    <col min="2" max="10" width="25.8083333333333" style="1"/>
    <col min="11" max="16384" width="8" style="2"/>
  </cols>
  <sheetData>
    <row r="1" spans="1:10">
      <c r="A1" s="3"/>
      <c r="B1" s="4"/>
      <c r="C1" s="4"/>
      <c r="D1" s="4"/>
      <c r="E1" s="4"/>
      <c r="F1" s="4"/>
      <c r="G1" s="4"/>
      <c r="H1" s="4"/>
      <c r="I1" s="4"/>
      <c r="J1" s="4"/>
    </row>
    <row r="2" ht="32.25" customHeight="1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/>
      <c r="B3" s="6"/>
      <c r="C3" s="6"/>
      <c r="D3" s="6"/>
      <c r="E3" s="6"/>
      <c r="F3" s="6"/>
      <c r="G3" s="6"/>
      <c r="H3" s="6"/>
      <c r="I3" s="6"/>
      <c r="J3" s="17" t="s">
        <v>1</v>
      </c>
    </row>
    <row r="4" ht="18" customHeight="1" spans="1:10">
      <c r="A4" s="7" t="s">
        <v>2</v>
      </c>
      <c r="B4" s="8"/>
      <c r="C4" s="8"/>
      <c r="D4" s="8"/>
      <c r="E4" s="8"/>
      <c r="F4" s="8"/>
      <c r="G4" s="8"/>
      <c r="H4" s="8"/>
      <c r="I4" s="8"/>
      <c r="J4" s="18" t="s">
        <v>3</v>
      </c>
    </row>
    <row r="5" ht="28.5" customHeight="1" spans="1:10">
      <c r="A5" s="9" t="s">
        <v>4</v>
      </c>
      <c r="B5" s="10" t="s">
        <v>5</v>
      </c>
      <c r="C5" s="11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</row>
    <row r="6" ht="27" customHeight="1" spans="1:10">
      <c r="A6" s="12" t="s">
        <v>14</v>
      </c>
      <c r="B6" s="13">
        <f t="shared" ref="B6:B9" si="0">C6+D6+E6+F6+G6+H6+I6+J6</f>
        <v>179084013.2</v>
      </c>
      <c r="C6" s="13">
        <v>0</v>
      </c>
      <c r="D6" s="13">
        <v>54157309.71</v>
      </c>
      <c r="E6" s="13">
        <v>124926703.49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</row>
    <row r="7" ht="27" customHeight="1" spans="1:10">
      <c r="A7" s="14" t="s">
        <v>15</v>
      </c>
      <c r="B7" s="13">
        <f t="shared" si="0"/>
        <v>100121091.5</v>
      </c>
      <c r="C7" s="13">
        <v>0</v>
      </c>
      <c r="D7" s="13">
        <v>10016170</v>
      </c>
      <c r="E7" s="13">
        <v>90104921.5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</row>
    <row r="8" ht="27" customHeight="1" spans="1:10">
      <c r="A8" s="14" t="s">
        <v>16</v>
      </c>
      <c r="B8" s="13">
        <f t="shared" si="0"/>
        <v>995547.65</v>
      </c>
      <c r="C8" s="13">
        <v>0</v>
      </c>
      <c r="D8" s="13">
        <v>609737.02</v>
      </c>
      <c r="E8" s="13">
        <v>385810.63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ht="27" customHeight="1" spans="1:10">
      <c r="A9" s="15" t="s">
        <v>17</v>
      </c>
      <c r="B9" s="13">
        <f t="shared" si="0"/>
        <v>72495700</v>
      </c>
      <c r="C9" s="13">
        <v>0</v>
      </c>
      <c r="D9" s="13">
        <v>38192900</v>
      </c>
      <c r="E9" s="13">
        <v>34302800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ht="27" customHeight="1" spans="1:10">
      <c r="A10" s="15" t="s">
        <v>18</v>
      </c>
      <c r="B10" s="13">
        <f>C10+D10+E10</f>
        <v>5281380</v>
      </c>
      <c r="C10" s="13">
        <v>0</v>
      </c>
      <c r="D10" s="13">
        <v>5281380</v>
      </c>
      <c r="E10" s="13">
        <v>0</v>
      </c>
      <c r="F10" s="13"/>
      <c r="G10" s="13"/>
      <c r="H10" s="13"/>
      <c r="I10" s="13"/>
      <c r="J10" s="13"/>
    </row>
    <row r="11" ht="27" customHeight="1" spans="1:10">
      <c r="A11" s="15" t="s">
        <v>19</v>
      </c>
      <c r="B11" s="13">
        <f t="shared" ref="B11:B17" si="1">C11+D11+E11+F11+G11+H11+I11+J11</f>
        <v>53676.71</v>
      </c>
      <c r="C11" s="13">
        <v>0</v>
      </c>
      <c r="D11" s="13">
        <v>53676.71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ht="27" customHeight="1" spans="1:10">
      <c r="A12" s="15" t="s">
        <v>20</v>
      </c>
      <c r="B12" s="13">
        <f>C12+D12+E12+F12+I12</f>
        <v>136617.34</v>
      </c>
      <c r="C12" s="13">
        <v>0</v>
      </c>
      <c r="D12" s="13">
        <v>3445.98</v>
      </c>
      <c r="E12" s="13">
        <v>133171.36</v>
      </c>
      <c r="F12" s="13">
        <v>0</v>
      </c>
      <c r="G12" s="13"/>
      <c r="H12" s="13"/>
      <c r="I12" s="13">
        <v>0</v>
      </c>
      <c r="J12" s="13"/>
    </row>
    <row r="13" ht="27" customHeight="1" spans="1:10">
      <c r="A13" s="15" t="s">
        <v>21</v>
      </c>
      <c r="B13" s="13">
        <f>C13</f>
        <v>0</v>
      </c>
      <c r="C13" s="13">
        <v>0</v>
      </c>
      <c r="D13" s="13"/>
      <c r="E13" s="13"/>
      <c r="F13" s="13"/>
      <c r="G13" s="13"/>
      <c r="H13" s="13"/>
      <c r="I13" s="13"/>
      <c r="J13" s="13"/>
    </row>
    <row r="14" ht="27" customHeight="1" spans="1:10">
      <c r="A14" s="15" t="s">
        <v>22</v>
      </c>
      <c r="B14" s="13">
        <f>C14</f>
        <v>0</v>
      </c>
      <c r="C14" s="13">
        <v>0</v>
      </c>
      <c r="D14" s="13"/>
      <c r="E14" s="13"/>
      <c r="F14" s="13"/>
      <c r="G14" s="13"/>
      <c r="H14" s="13"/>
      <c r="I14" s="13"/>
      <c r="J14" s="13"/>
    </row>
    <row r="15" ht="27" customHeight="1" spans="1:10">
      <c r="A15" s="14" t="s">
        <v>23</v>
      </c>
      <c r="B15" s="13">
        <f t="shared" si="1"/>
        <v>189466403.11</v>
      </c>
      <c r="C15" s="13">
        <v>0</v>
      </c>
      <c r="D15" s="13">
        <v>40488088.01</v>
      </c>
      <c r="E15" s="13">
        <v>148978315.1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</row>
    <row r="16" ht="27" customHeight="1" spans="1:10">
      <c r="A16" s="14" t="s">
        <v>24</v>
      </c>
      <c r="B16" s="13">
        <f t="shared" si="1"/>
        <v>189440967.86</v>
      </c>
      <c r="C16" s="13">
        <v>0</v>
      </c>
      <c r="D16" s="13">
        <v>40462652.76</v>
      </c>
      <c r="E16" s="13">
        <v>148978315.1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ht="27" customHeight="1" spans="1:10">
      <c r="A17" s="14" t="s">
        <v>25</v>
      </c>
      <c r="B17" s="13">
        <f t="shared" si="1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ht="27" customHeight="1" spans="1:10">
      <c r="A18" s="15" t="s">
        <v>26</v>
      </c>
      <c r="B18" s="13">
        <f>C18+D18+E18+F18+I18</f>
        <v>25435.25</v>
      </c>
      <c r="C18" s="13">
        <v>0</v>
      </c>
      <c r="D18" s="13">
        <v>25435.25</v>
      </c>
      <c r="E18" s="13">
        <v>0</v>
      </c>
      <c r="F18" s="13">
        <v>0</v>
      </c>
      <c r="G18" s="13"/>
      <c r="H18" s="13"/>
      <c r="I18" s="13">
        <v>0</v>
      </c>
      <c r="J18" s="13"/>
    </row>
    <row r="19" ht="27" customHeight="1" spans="1:10">
      <c r="A19" s="15" t="s">
        <v>27</v>
      </c>
      <c r="B19" s="13">
        <f>C19</f>
        <v>0</v>
      </c>
      <c r="C19" s="13">
        <v>0</v>
      </c>
      <c r="D19" s="13"/>
      <c r="E19" s="13"/>
      <c r="F19" s="13"/>
      <c r="G19" s="13"/>
      <c r="H19" s="13"/>
      <c r="I19" s="13"/>
      <c r="J19" s="13"/>
    </row>
    <row r="20" ht="27" customHeight="1" spans="1:10">
      <c r="A20" s="15" t="s">
        <v>28</v>
      </c>
      <c r="B20" s="13">
        <f>C20</f>
        <v>0</v>
      </c>
      <c r="C20" s="13">
        <v>0</v>
      </c>
      <c r="D20" s="13"/>
      <c r="E20" s="13"/>
      <c r="F20" s="13"/>
      <c r="G20" s="13"/>
      <c r="H20" s="13"/>
      <c r="I20" s="13"/>
      <c r="J20" s="13"/>
    </row>
    <row r="21" ht="27" customHeight="1" spans="1:10">
      <c r="A21" s="12" t="s">
        <v>29</v>
      </c>
      <c r="B21" s="13">
        <f>C21+D21+E21+F21+G21+H21+I21+J21</f>
        <v>-10382389.91</v>
      </c>
      <c r="C21" s="13">
        <v>0</v>
      </c>
      <c r="D21" s="13">
        <v>13669221.7</v>
      </c>
      <c r="E21" s="13">
        <v>-24051611.61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ht="27" customHeight="1" spans="1:10">
      <c r="A22" s="14" t="s">
        <v>30</v>
      </c>
      <c r="B22" s="13">
        <f>C22+D22+E22+F22+G22+H22+I22+J22</f>
        <v>103473439.38</v>
      </c>
      <c r="C22" s="13">
        <v>0</v>
      </c>
      <c r="D22" s="13">
        <v>95585903.83</v>
      </c>
      <c r="E22" s="13">
        <v>7887535.55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ht="18" customHeight="1" spans="1:10">
      <c r="A23" s="16"/>
      <c r="B23" s="16"/>
      <c r="C23" s="16"/>
      <c r="D23" s="16"/>
      <c r="E23" s="16"/>
      <c r="F23" s="16"/>
      <c r="G23" s="16"/>
      <c r="H23" s="16"/>
      <c r="I23" s="16"/>
      <c r="J23" s="19" t="s">
        <v>31</v>
      </c>
    </row>
  </sheetData>
  <mergeCells count="1">
    <mergeCell ref="A2:J2"/>
  </mergeCells>
  <printOptions horizontalCentered="1"/>
  <pageMargins left="0.78740157480315" right="0.78740157480315" top="0.78740157480315" bottom="0.393700787401575" header="0.51181" footer="0.51181"/>
  <pageSetup paperSize="9" scale="7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─=≡Σ((( つ•̀ω•́)つ</cp:lastModifiedBy>
  <dcterms:created xsi:type="dcterms:W3CDTF">2020-11-03T01:56:08Z</dcterms:created>
  <dcterms:modified xsi:type="dcterms:W3CDTF">2020-11-03T01:58:51Z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