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80" windowHeight="13065"/>
  </bookViews>
  <sheets>
    <sheet name="卫生系统" sheetId="1" r:id="rId1"/>
  </sheets>
  <definedNames>
    <definedName name="_xlnm._FilterDatabase" localSheetId="0" hidden="1">卫生系统!$B$4:$D$122</definedName>
  </definedNames>
  <calcPr calcId="144525"/>
</workbook>
</file>

<file path=xl/sharedStrings.xml><?xml version="1.0" encoding="utf-8"?>
<sst xmlns="http://schemas.openxmlformats.org/spreadsheetml/2006/main" count="112">
  <si>
    <t>附件3</t>
  </si>
  <si>
    <t>龙胜各族自治县2024年部门上年结转预算表</t>
  </si>
  <si>
    <t/>
  </si>
  <si>
    <t>单位:元</t>
  </si>
  <si>
    <t>序号</t>
  </si>
  <si>
    <t>单位*</t>
  </si>
  <si>
    <t>项目*</t>
  </si>
  <si>
    <t>支出功能分类科目*</t>
  </si>
  <si>
    <t>部门支出经济分类*</t>
  </si>
  <si>
    <t>政府支出经济分类*</t>
  </si>
  <si>
    <t>资金来源*</t>
  </si>
  <si>
    <t>预算级次*</t>
  </si>
  <si>
    <t>合计</t>
  </si>
  <si>
    <t>政府预算资金</t>
  </si>
  <si>
    <t>政府预算资金合计</t>
  </si>
  <si>
    <t>一般公共预算资金</t>
  </si>
  <si>
    <t>政府性基金</t>
  </si>
  <si>
    <t>一般公共预算资金合计</t>
  </si>
  <si>
    <t>一般公共预算</t>
  </si>
  <si>
    <t>一般债券</t>
  </si>
  <si>
    <t>政府性基金预算资金合计</t>
  </si>
  <si>
    <t>政府性基金预算资金</t>
  </si>
  <si>
    <t>专项债券</t>
  </si>
  <si>
    <t>401002-龙胜各族自治县人民医院</t>
  </si>
  <si>
    <t>450328210440100010896-对口支援乡镇卫生院</t>
  </si>
  <si>
    <t>2100201-综合医院</t>
  </si>
  <si>
    <t>30299-其他商品和服务支出</t>
  </si>
  <si>
    <t>50502-商品和服务支出</t>
  </si>
  <si>
    <t>24-年终结转</t>
  </si>
  <si>
    <t>2-省级</t>
  </si>
  <si>
    <t>30227-委托业务费</t>
  </si>
  <si>
    <t>401013-龙胜各族自治县江底乡卫生院</t>
  </si>
  <si>
    <t>450328220440100011622-重大传染病防控补助(艾滋病防治等)</t>
  </si>
  <si>
    <t>2100409-重大公共卫生服务</t>
  </si>
  <si>
    <t>31003-专用设备购置</t>
  </si>
  <si>
    <t>50601-资本性支出（一）</t>
  </si>
  <si>
    <t>1-中央级</t>
  </si>
  <si>
    <t>31099-其他资本性支出</t>
  </si>
  <si>
    <t>401015-龙胜各族自治县伟江乡卫生院</t>
  </si>
  <si>
    <t>450328220440100011769-基本药物制度补助项目</t>
  </si>
  <si>
    <t>2100399-其他基层医疗卫生机构支出</t>
  </si>
  <si>
    <t>30206-电费</t>
  </si>
  <si>
    <t>450328220440100011773-中央财政医疗服务与保障能力提升(卫生健康人才培养)</t>
  </si>
  <si>
    <t>30101-基本工资</t>
  </si>
  <si>
    <t>50501-工资福利支出</t>
  </si>
  <si>
    <t>401003-龙胜各族自治县中医医院</t>
  </si>
  <si>
    <t>450328230440100013629-基本公共卫生服务</t>
  </si>
  <si>
    <t>2100408-基本公共卫生服务</t>
  </si>
  <si>
    <t>30201-办公费</t>
  </si>
  <si>
    <t>31005-基础设施建设</t>
  </si>
  <si>
    <t>30216-培训费</t>
  </si>
  <si>
    <t>401011-龙胜各族自治县龙脊镇中心卫生院</t>
  </si>
  <si>
    <t>450328220440100011649-重大传染病防控补助(艾滋病防治等)</t>
  </si>
  <si>
    <t>30211-差旅费</t>
  </si>
  <si>
    <t>401006-龙胜各族自治县卫生计生监督所</t>
  </si>
  <si>
    <t>450328220440100011569-职业病防治</t>
  </si>
  <si>
    <t>450328220440100012603-基本公共卫生服务项目</t>
  </si>
  <si>
    <t>30239-其他交通费用</t>
  </si>
  <si>
    <t>30199-其他工资福利支出</t>
  </si>
  <si>
    <t>401017-龙胜各族自治县乐江镇卫生院</t>
  </si>
  <si>
    <t>450328230440100013082-医疗服务与能力保障提升补助资金</t>
  </si>
  <si>
    <t>2100302-乡镇卫生院</t>
  </si>
  <si>
    <t>450328220440100011571-艾滋病综合防治</t>
  </si>
  <si>
    <t>50201-办公经费</t>
  </si>
  <si>
    <t>401007-龙胜各族自治县妇幼保健院</t>
  </si>
  <si>
    <t>450328210440100010609-对口支援乡镇卫生院补助</t>
  </si>
  <si>
    <t>2100403-妇幼保健机构</t>
  </si>
  <si>
    <t>401018-龙胜各族自治县瓢里中心卫生院</t>
  </si>
  <si>
    <t>450328230440100012537-基本公共卫生服务项目</t>
  </si>
  <si>
    <t>401019-龙胜各族自治县三门镇卫生院</t>
  </si>
  <si>
    <t>450328230440100012524-基本公共卫生服务项目</t>
  </si>
  <si>
    <t>401010-龙胜各族自治县龙胜镇卫生院</t>
  </si>
  <si>
    <t>450328230440100012493-基本公共卫生服务项目</t>
  </si>
  <si>
    <t>31002-办公设备购置</t>
  </si>
  <si>
    <t>30213-维修（护）费</t>
  </si>
  <si>
    <t>30207-邮电费</t>
  </si>
  <si>
    <t>401005-龙胜各族自治县疾病预防控制中心</t>
  </si>
  <si>
    <t>450328220340100011286-麻风病项目</t>
  </si>
  <si>
    <t>450328230440100013153-学生常见病监测</t>
  </si>
  <si>
    <t>14-年终结转</t>
  </si>
  <si>
    <t>5-县（区）级</t>
  </si>
  <si>
    <t>450328220440100011675-艾滋病母婴阻断</t>
  </si>
  <si>
    <t>450328230440100012518-基本公共卫生服务项目</t>
  </si>
  <si>
    <t>450328220340100011525-结核病项目</t>
  </si>
  <si>
    <t>30218-专用材料费</t>
  </si>
  <si>
    <t>450328220340100011558-艾滋病项目</t>
  </si>
  <si>
    <t>450328220440100011798-妇幼保健项目</t>
  </si>
  <si>
    <t>2100499-其他公共卫生支出</t>
  </si>
  <si>
    <t>450328220340100011593-寄生虫病项目</t>
  </si>
  <si>
    <t>450328220440100011800-妇幼保健项目1</t>
  </si>
  <si>
    <t>450328230340100013732-基本公共卫生服务项目</t>
  </si>
  <si>
    <t>450328230340100013873-重大公共卫生服务项目</t>
  </si>
  <si>
    <t>450328220440100012071-重大疾病与健康危害因素监测(学生常见病监测)</t>
  </si>
  <si>
    <t>30202-印刷费</t>
  </si>
  <si>
    <t>450328220440100012612-基本公共卫生服务</t>
  </si>
  <si>
    <t>450328230440100012964-基础设施改造提升项目</t>
  </si>
  <si>
    <t>2296099-用于其他社会公益事业的彩票公益金支出</t>
  </si>
  <si>
    <t>450328220440100012674-死因监测、肿瘤登记</t>
  </si>
  <si>
    <t>450328230440100013703-医疗服务与保障能力提升</t>
  </si>
  <si>
    <t>2100401-疾病预防控制机构</t>
  </si>
  <si>
    <t>401001-龙胜各族自治县卫生健康局</t>
  </si>
  <si>
    <t>450328220440100011536-全国农村部分计划生育家庭奖励补助</t>
  </si>
  <si>
    <t>2100717-计划生育服务</t>
  </si>
  <si>
    <t>30309-奖励金</t>
  </si>
  <si>
    <t>50901-社会福利和救助</t>
  </si>
  <si>
    <t>450328220440100011539-广西农村部分计划生育家庭扩面(55-59岁)扶助</t>
  </si>
  <si>
    <t>450328220440100011540-广西农村计划生育家庭奖励扶助补助</t>
  </si>
  <si>
    <t>450328220440100011541-城镇居民独生子女父母年老奖励</t>
  </si>
  <si>
    <t>450328230440100012953-基本公共卫生项目</t>
  </si>
  <si>
    <t>50299-其他商品和服务支出</t>
  </si>
  <si>
    <t>450328230440100012956-重大传染病项目</t>
  </si>
  <si>
    <t>50306-设备购置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</si>
</sst>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7">
    <font>
      <sz val="11"/>
      <color indexed="8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sz val="11"/>
      <color indexed="8"/>
      <name val="宋体"/>
      <charset val="134"/>
    </font>
    <font>
      <b/>
      <sz val="22"/>
      <name val="宋体"/>
      <charset val="134"/>
    </font>
    <font>
      <sz val="11"/>
      <name val="Calibri"/>
      <charset val="134"/>
    </font>
    <font>
      <sz val="11"/>
      <name val="宋体"/>
      <charset val="134"/>
    </font>
    <font>
      <b/>
      <sz val="11"/>
      <color indexed="10"/>
      <name val="宋体"/>
      <charset val="134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8" borderId="8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11" borderId="9" applyNumberFormat="0" applyFont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2" fillId="17" borderId="11" applyNumberFormat="0" applyAlignment="0" applyProtection="0">
      <alignment vertical="center"/>
    </xf>
    <xf numFmtId="0" fontId="23" fillId="17" borderId="8" applyNumberFormat="0" applyAlignment="0" applyProtection="0">
      <alignment vertical="center"/>
    </xf>
    <xf numFmtId="0" fontId="24" fillId="18" borderId="12" applyNumberFormat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right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6" fillId="0" borderId="1" xfId="0" applyFont="1" applyBorder="1" applyAlignment="1">
      <alignment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Border="1" applyAlignment="1">
      <alignment horizontal="right" wrapText="1"/>
    </xf>
    <xf numFmtId="0" fontId="1" fillId="0" borderId="1" xfId="0" applyFont="1" applyBorder="1" applyAlignment="1">
      <alignment wrapText="1"/>
    </xf>
    <xf numFmtId="0" fontId="0" fillId="0" borderId="4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1">
    <pageSetUpPr fitToPage="1"/>
  </sheetPr>
  <dimension ref="A1:P122"/>
  <sheetViews>
    <sheetView tabSelected="1" workbookViewId="0">
      <pane ySplit="6" topLeftCell="A22" activePane="bottomLeft" state="frozen"/>
      <selection/>
      <selection pane="bottomLeft" activeCell="B4" sqref="B4:D6"/>
    </sheetView>
  </sheetViews>
  <sheetFormatPr defaultColWidth="9" defaultRowHeight="30" customHeight="1"/>
  <cols>
    <col min="1" max="1" width="9" style="2"/>
    <col min="2" max="2" width="25" style="3" customWidth="1"/>
    <col min="3" max="3" width="42.625" style="3" customWidth="1"/>
    <col min="4" max="4" width="25" style="3" customWidth="1"/>
    <col min="5" max="6" width="14.125" style="3" customWidth="1"/>
    <col min="7" max="7" width="13" style="3" customWidth="1"/>
    <col min="8" max="8" width="13.125" style="3" customWidth="1"/>
    <col min="9" max="9" width="9.25" style="3" hidden="1" customWidth="1"/>
    <col min="10" max="10" width="12.5" style="3" customWidth="1"/>
    <col min="11" max="11" width="11.5" style="3" hidden="1" customWidth="1"/>
    <col min="12" max="12" width="12.875" style="3" customWidth="1"/>
    <col min="13" max="13" width="10" style="3" customWidth="1"/>
    <col min="14" max="14" width="9.5" style="3" hidden="1" customWidth="1"/>
    <col min="15" max="15" width="10.375" style="3" customWidth="1"/>
    <col min="16" max="16" width="10" style="3" customWidth="1"/>
    <col min="17" max="16384" width="9" style="3"/>
  </cols>
  <sheetData>
    <row r="1" ht="13.5" spans="1:1">
      <c r="A1" s="4" t="s">
        <v>0</v>
      </c>
    </row>
    <row r="2" customHeight="1" spans="1:16">
      <c r="A2" s="5" t="s">
        <v>1</v>
      </c>
      <c r="B2" s="5"/>
      <c r="C2" s="5"/>
      <c r="D2" s="5"/>
      <c r="E2" s="5"/>
      <c r="F2" s="5"/>
      <c r="G2" s="5"/>
      <c r="H2" s="5"/>
      <c r="I2" s="13"/>
      <c r="J2" s="5"/>
      <c r="K2" s="13"/>
      <c r="L2" s="5"/>
      <c r="M2" s="5"/>
      <c r="N2" s="13"/>
      <c r="O2" s="5"/>
      <c r="P2" s="5"/>
    </row>
    <row r="3" ht="24" customHeight="1" spans="1:16">
      <c r="A3" s="6" t="s">
        <v>2</v>
      </c>
      <c r="B3" s="7" t="s">
        <v>3</v>
      </c>
      <c r="C3" s="7" t="s">
        <v>3</v>
      </c>
      <c r="D3" s="7" t="s">
        <v>3</v>
      </c>
      <c r="E3" s="7" t="s">
        <v>3</v>
      </c>
      <c r="F3" s="7" t="s">
        <v>3</v>
      </c>
      <c r="G3" s="7" t="s">
        <v>3</v>
      </c>
      <c r="H3" s="7" t="s">
        <v>3</v>
      </c>
      <c r="I3" s="14" t="s">
        <v>3</v>
      </c>
      <c r="J3" s="7" t="s">
        <v>3</v>
      </c>
      <c r="K3" s="14" t="s">
        <v>3</v>
      </c>
      <c r="L3" s="7" t="s">
        <v>3</v>
      </c>
      <c r="M3" s="7" t="s">
        <v>3</v>
      </c>
      <c r="N3" s="14" t="s">
        <v>3</v>
      </c>
      <c r="O3" s="7" t="s">
        <v>3</v>
      </c>
      <c r="P3" s="7" t="s">
        <v>3</v>
      </c>
    </row>
    <row r="4" s="1" customFormat="1" customHeight="1" spans="1:16">
      <c r="A4" s="8" t="s">
        <v>4</v>
      </c>
      <c r="B4" s="8" t="s">
        <v>5</v>
      </c>
      <c r="C4" s="8" t="s">
        <v>6</v>
      </c>
      <c r="D4" s="8" t="s">
        <v>7</v>
      </c>
      <c r="E4" s="8" t="s">
        <v>8</v>
      </c>
      <c r="F4" s="8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13</v>
      </c>
      <c r="L4" s="8" t="s">
        <v>13</v>
      </c>
      <c r="M4" s="8" t="s">
        <v>13</v>
      </c>
      <c r="N4" s="8" t="s">
        <v>13</v>
      </c>
      <c r="O4" s="8" t="s">
        <v>13</v>
      </c>
      <c r="P4" s="8" t="s">
        <v>13</v>
      </c>
    </row>
    <row r="5" s="1" customFormat="1" customHeight="1" spans="1:16">
      <c r="A5" s="8" t="s">
        <v>4</v>
      </c>
      <c r="B5" s="9" t="s">
        <v>5</v>
      </c>
      <c r="C5" s="9" t="s">
        <v>6</v>
      </c>
      <c r="D5" s="9" t="s">
        <v>7</v>
      </c>
      <c r="E5" s="9" t="s">
        <v>8</v>
      </c>
      <c r="F5" s="9" t="s">
        <v>9</v>
      </c>
      <c r="G5" s="9" t="s">
        <v>10</v>
      </c>
      <c r="H5" s="9" t="s">
        <v>11</v>
      </c>
      <c r="I5" s="9" t="s">
        <v>12</v>
      </c>
      <c r="J5" s="8" t="s">
        <v>14</v>
      </c>
      <c r="K5" s="8" t="s">
        <v>15</v>
      </c>
      <c r="L5" s="8" t="s">
        <v>15</v>
      </c>
      <c r="M5" s="8" t="s">
        <v>15</v>
      </c>
      <c r="N5" s="8" t="s">
        <v>16</v>
      </c>
      <c r="O5" s="8" t="s">
        <v>16</v>
      </c>
      <c r="P5" s="8" t="s">
        <v>16</v>
      </c>
    </row>
    <row r="6" s="1" customFormat="1" ht="40.5" spans="1:16">
      <c r="A6" s="8" t="s">
        <v>4</v>
      </c>
      <c r="B6" s="10" t="s">
        <v>5</v>
      </c>
      <c r="C6" s="10" t="s">
        <v>6</v>
      </c>
      <c r="D6" s="10" t="s">
        <v>7</v>
      </c>
      <c r="E6" s="10" t="s">
        <v>8</v>
      </c>
      <c r="F6" s="10" t="s">
        <v>9</v>
      </c>
      <c r="G6" s="10" t="s">
        <v>10</v>
      </c>
      <c r="H6" s="10" t="s">
        <v>11</v>
      </c>
      <c r="I6" s="15" t="s">
        <v>12</v>
      </c>
      <c r="J6" s="15" t="s">
        <v>14</v>
      </c>
      <c r="K6" s="15" t="s">
        <v>17</v>
      </c>
      <c r="L6" s="8" t="s">
        <v>18</v>
      </c>
      <c r="M6" s="8" t="s">
        <v>19</v>
      </c>
      <c r="N6" s="15" t="s">
        <v>20</v>
      </c>
      <c r="O6" s="8" t="s">
        <v>21</v>
      </c>
      <c r="P6" s="8" t="s">
        <v>22</v>
      </c>
    </row>
    <row r="7" s="2" customFormat="1" ht="40" hidden="1" customHeight="1" spans="1:16">
      <c r="A7" s="11">
        <f>SUBTOTAL(103,$B$7:B7)</f>
        <v>0</v>
      </c>
      <c r="B7" s="12" t="s">
        <v>23</v>
      </c>
      <c r="C7" s="12" t="s">
        <v>24</v>
      </c>
      <c r="D7" s="12" t="s">
        <v>25</v>
      </c>
      <c r="E7" s="12" t="s">
        <v>26</v>
      </c>
      <c r="F7" s="12" t="s">
        <v>27</v>
      </c>
      <c r="G7" s="12" t="s">
        <v>28</v>
      </c>
      <c r="H7" s="12" t="s">
        <v>29</v>
      </c>
      <c r="I7" s="12">
        <v>11910</v>
      </c>
      <c r="J7" s="12">
        <v>11910</v>
      </c>
      <c r="K7" s="12">
        <v>11910</v>
      </c>
      <c r="L7" s="12">
        <v>11910</v>
      </c>
      <c r="M7" s="12">
        <v>0</v>
      </c>
      <c r="N7" s="12">
        <v>0</v>
      </c>
      <c r="O7" s="12">
        <v>0</v>
      </c>
      <c r="P7" s="12">
        <v>0</v>
      </c>
    </row>
    <row r="8" s="2" customFormat="1" ht="40" hidden="1" customHeight="1" spans="1:16">
      <c r="A8" s="11">
        <f>SUBTOTAL(103,$B$7:B8)</f>
        <v>0</v>
      </c>
      <c r="B8" s="12" t="s">
        <v>23</v>
      </c>
      <c r="C8" s="12" t="s">
        <v>24</v>
      </c>
      <c r="D8" s="12" t="s">
        <v>25</v>
      </c>
      <c r="E8" s="12" t="s">
        <v>30</v>
      </c>
      <c r="F8" s="12" t="s">
        <v>27</v>
      </c>
      <c r="G8" s="12" t="s">
        <v>28</v>
      </c>
      <c r="H8" s="12" t="s">
        <v>29</v>
      </c>
      <c r="I8" s="12">
        <v>29550</v>
      </c>
      <c r="J8" s="12">
        <v>29550</v>
      </c>
      <c r="K8" s="12">
        <v>29550</v>
      </c>
      <c r="L8" s="12">
        <v>29550</v>
      </c>
      <c r="M8" s="12">
        <v>0</v>
      </c>
      <c r="N8" s="12">
        <v>0</v>
      </c>
      <c r="O8" s="12">
        <v>0</v>
      </c>
      <c r="P8" s="12">
        <v>0</v>
      </c>
    </row>
    <row r="9" s="2" customFormat="1" ht="40" hidden="1" customHeight="1" spans="1:16">
      <c r="A9" s="11">
        <f>SUBTOTAL(103,$B$7:B9)</f>
        <v>0</v>
      </c>
      <c r="B9" s="12" t="s">
        <v>31</v>
      </c>
      <c r="C9" s="12" t="s">
        <v>32</v>
      </c>
      <c r="D9" s="12" t="s">
        <v>33</v>
      </c>
      <c r="E9" s="12" t="s">
        <v>34</v>
      </c>
      <c r="F9" s="12" t="s">
        <v>35</v>
      </c>
      <c r="G9" s="12" t="s">
        <v>28</v>
      </c>
      <c r="H9" s="12" t="s">
        <v>36</v>
      </c>
      <c r="I9" s="12">
        <v>2451</v>
      </c>
      <c r="J9" s="12">
        <v>2451</v>
      </c>
      <c r="K9" s="12">
        <v>2451</v>
      </c>
      <c r="L9" s="12">
        <v>2451</v>
      </c>
      <c r="M9" s="12">
        <v>0</v>
      </c>
      <c r="N9" s="12">
        <v>0</v>
      </c>
      <c r="O9" s="12">
        <v>0</v>
      </c>
      <c r="P9" s="12">
        <v>0</v>
      </c>
    </row>
    <row r="10" s="2" customFormat="1" ht="40" hidden="1" customHeight="1" spans="1:16">
      <c r="A10" s="11">
        <f>SUBTOTAL(103,$B$7:B10)</f>
        <v>0</v>
      </c>
      <c r="B10" s="12" t="s">
        <v>31</v>
      </c>
      <c r="C10" s="12" t="s">
        <v>32</v>
      </c>
      <c r="D10" s="12" t="s">
        <v>33</v>
      </c>
      <c r="E10" s="12" t="s">
        <v>37</v>
      </c>
      <c r="F10" s="12" t="s">
        <v>35</v>
      </c>
      <c r="G10" s="12" t="s">
        <v>28</v>
      </c>
      <c r="H10" s="12" t="s">
        <v>36</v>
      </c>
      <c r="I10" s="12">
        <v>4000</v>
      </c>
      <c r="J10" s="12">
        <v>4000</v>
      </c>
      <c r="K10" s="12">
        <v>4000</v>
      </c>
      <c r="L10" s="12">
        <v>4000</v>
      </c>
      <c r="M10" s="12">
        <v>0</v>
      </c>
      <c r="N10" s="12">
        <v>0</v>
      </c>
      <c r="O10" s="12">
        <v>0</v>
      </c>
      <c r="P10" s="12">
        <v>0</v>
      </c>
    </row>
    <row r="11" s="2" customFormat="1" ht="40" hidden="1" customHeight="1" spans="1:16">
      <c r="A11" s="11">
        <f>SUBTOTAL(103,$B$7:B11)</f>
        <v>0</v>
      </c>
      <c r="B11" s="12" t="s">
        <v>38</v>
      </c>
      <c r="C11" s="12" t="s">
        <v>39</v>
      </c>
      <c r="D11" s="12" t="s">
        <v>40</v>
      </c>
      <c r="E11" s="12" t="s">
        <v>41</v>
      </c>
      <c r="F11" s="12" t="s">
        <v>27</v>
      </c>
      <c r="G11" s="12" t="s">
        <v>28</v>
      </c>
      <c r="H11" s="12" t="s">
        <v>36</v>
      </c>
      <c r="I11" s="12">
        <v>564.04</v>
      </c>
      <c r="J11" s="12">
        <v>564.04</v>
      </c>
      <c r="K11" s="12">
        <v>564.04</v>
      </c>
      <c r="L11" s="12">
        <v>564.04</v>
      </c>
      <c r="M11" s="12">
        <v>0</v>
      </c>
      <c r="N11" s="12">
        <v>0</v>
      </c>
      <c r="O11" s="12">
        <v>0</v>
      </c>
      <c r="P11" s="12">
        <v>0</v>
      </c>
    </row>
    <row r="12" s="2" customFormat="1" ht="40" hidden="1" customHeight="1" spans="1:16">
      <c r="A12" s="11">
        <f>SUBTOTAL(103,$B$7:B12)</f>
        <v>0</v>
      </c>
      <c r="B12" s="12" t="s">
        <v>23</v>
      </c>
      <c r="C12" s="12" t="s">
        <v>42</v>
      </c>
      <c r="D12" s="12" t="s">
        <v>25</v>
      </c>
      <c r="E12" s="12" t="s">
        <v>43</v>
      </c>
      <c r="F12" s="12" t="s">
        <v>44</v>
      </c>
      <c r="G12" s="12" t="s">
        <v>28</v>
      </c>
      <c r="H12" s="12" t="s">
        <v>29</v>
      </c>
      <c r="I12" s="12">
        <v>15922.86</v>
      </c>
      <c r="J12" s="12">
        <v>15922.86</v>
      </c>
      <c r="K12" s="12">
        <v>15922.86</v>
      </c>
      <c r="L12" s="12">
        <v>15922.86</v>
      </c>
      <c r="M12" s="12">
        <v>0</v>
      </c>
      <c r="N12" s="12">
        <v>0</v>
      </c>
      <c r="O12" s="12">
        <v>0</v>
      </c>
      <c r="P12" s="12">
        <v>0</v>
      </c>
    </row>
    <row r="13" s="2" customFormat="1" ht="40" hidden="1" customHeight="1" spans="1:16">
      <c r="A13" s="11">
        <f>SUBTOTAL(103,$B$7:B13)</f>
        <v>0</v>
      </c>
      <c r="B13" s="12" t="s">
        <v>45</v>
      </c>
      <c r="C13" s="12" t="s">
        <v>46</v>
      </c>
      <c r="D13" s="12" t="s">
        <v>47</v>
      </c>
      <c r="E13" s="12" t="s">
        <v>48</v>
      </c>
      <c r="F13" s="12" t="s">
        <v>27</v>
      </c>
      <c r="G13" s="12" t="s">
        <v>28</v>
      </c>
      <c r="H13" s="12" t="s">
        <v>29</v>
      </c>
      <c r="I13" s="12">
        <v>15000</v>
      </c>
      <c r="J13" s="12">
        <v>15000</v>
      </c>
      <c r="K13" s="12">
        <v>15000</v>
      </c>
      <c r="L13" s="12">
        <v>15000</v>
      </c>
      <c r="M13" s="12">
        <v>0</v>
      </c>
      <c r="N13" s="12">
        <v>0</v>
      </c>
      <c r="O13" s="12">
        <v>0</v>
      </c>
      <c r="P13" s="12">
        <v>0</v>
      </c>
    </row>
    <row r="14" s="2" customFormat="1" ht="40" hidden="1" customHeight="1" spans="1:16">
      <c r="A14" s="11">
        <f>SUBTOTAL(103,$B$7:B14)</f>
        <v>0</v>
      </c>
      <c r="B14" s="12" t="s">
        <v>45</v>
      </c>
      <c r="C14" s="12" t="s">
        <v>46</v>
      </c>
      <c r="D14" s="12" t="s">
        <v>47</v>
      </c>
      <c r="E14" s="12" t="s">
        <v>49</v>
      </c>
      <c r="F14" s="12" t="s">
        <v>35</v>
      </c>
      <c r="G14" s="12" t="s">
        <v>28</v>
      </c>
      <c r="H14" s="12" t="s">
        <v>29</v>
      </c>
      <c r="I14" s="12">
        <v>30000</v>
      </c>
      <c r="J14" s="12">
        <v>30000</v>
      </c>
      <c r="K14" s="12">
        <v>30000</v>
      </c>
      <c r="L14" s="12">
        <v>30000</v>
      </c>
      <c r="M14" s="12">
        <v>0</v>
      </c>
      <c r="N14" s="12">
        <v>0</v>
      </c>
      <c r="O14" s="12">
        <v>0</v>
      </c>
      <c r="P14" s="12">
        <v>0</v>
      </c>
    </row>
    <row r="15" s="2" customFormat="1" ht="40" hidden="1" customHeight="1" spans="1:16">
      <c r="A15" s="11">
        <f>SUBTOTAL(103,$B$7:B15)</f>
        <v>0</v>
      </c>
      <c r="B15" s="12" t="s">
        <v>45</v>
      </c>
      <c r="C15" s="12" t="s">
        <v>46</v>
      </c>
      <c r="D15" s="12" t="s">
        <v>47</v>
      </c>
      <c r="E15" s="12" t="s">
        <v>50</v>
      </c>
      <c r="F15" s="12" t="s">
        <v>27</v>
      </c>
      <c r="G15" s="12" t="s">
        <v>28</v>
      </c>
      <c r="H15" s="12" t="s">
        <v>29</v>
      </c>
      <c r="I15" s="12">
        <v>5000</v>
      </c>
      <c r="J15" s="12">
        <v>5000</v>
      </c>
      <c r="K15" s="12">
        <v>5000</v>
      </c>
      <c r="L15" s="12">
        <v>5000</v>
      </c>
      <c r="M15" s="12">
        <v>0</v>
      </c>
      <c r="N15" s="12">
        <v>0</v>
      </c>
      <c r="O15" s="12">
        <v>0</v>
      </c>
      <c r="P15" s="12">
        <v>0</v>
      </c>
    </row>
    <row r="16" s="2" customFormat="1" ht="40" hidden="1" customHeight="1" spans="1:16">
      <c r="A16" s="11">
        <f>SUBTOTAL(103,$B$7:B16)</f>
        <v>0</v>
      </c>
      <c r="B16" s="12" t="s">
        <v>51</v>
      </c>
      <c r="C16" s="12" t="s">
        <v>52</v>
      </c>
      <c r="D16" s="12" t="s">
        <v>33</v>
      </c>
      <c r="E16" s="12" t="s">
        <v>53</v>
      </c>
      <c r="F16" s="12" t="s">
        <v>27</v>
      </c>
      <c r="G16" s="12" t="s">
        <v>28</v>
      </c>
      <c r="H16" s="12" t="s">
        <v>36</v>
      </c>
      <c r="I16" s="12">
        <v>1150</v>
      </c>
      <c r="J16" s="12">
        <v>1150</v>
      </c>
      <c r="K16" s="12">
        <v>1150</v>
      </c>
      <c r="L16" s="12">
        <v>1150</v>
      </c>
      <c r="M16" s="12">
        <v>0</v>
      </c>
      <c r="N16" s="12">
        <v>0</v>
      </c>
      <c r="O16" s="12">
        <v>0</v>
      </c>
      <c r="P16" s="12">
        <v>0</v>
      </c>
    </row>
    <row r="17" s="2" customFormat="1" ht="40" hidden="1" customHeight="1" spans="1:16">
      <c r="A17" s="11">
        <f>SUBTOTAL(103,$B$7:B17)</f>
        <v>0</v>
      </c>
      <c r="B17" s="12" t="s">
        <v>54</v>
      </c>
      <c r="C17" s="12" t="s">
        <v>55</v>
      </c>
      <c r="D17" s="12" t="s">
        <v>47</v>
      </c>
      <c r="E17" s="12" t="s">
        <v>53</v>
      </c>
      <c r="F17" s="12" t="s">
        <v>27</v>
      </c>
      <c r="G17" s="12" t="s">
        <v>28</v>
      </c>
      <c r="H17" s="12" t="s">
        <v>29</v>
      </c>
      <c r="I17" s="12">
        <v>1225.59</v>
      </c>
      <c r="J17" s="12">
        <v>1225.59</v>
      </c>
      <c r="K17" s="12">
        <v>1225.59</v>
      </c>
      <c r="L17" s="12">
        <v>1225.59</v>
      </c>
      <c r="M17" s="12">
        <v>0</v>
      </c>
      <c r="N17" s="12">
        <v>0</v>
      </c>
      <c r="O17" s="12">
        <v>0</v>
      </c>
      <c r="P17" s="12">
        <v>0</v>
      </c>
    </row>
    <row r="18" s="2" customFormat="1" ht="40" hidden="1" customHeight="1" spans="1:16">
      <c r="A18" s="11">
        <f>SUBTOTAL(103,$B$7:B18)</f>
        <v>0</v>
      </c>
      <c r="B18" s="12" t="s">
        <v>38</v>
      </c>
      <c r="C18" s="12" t="s">
        <v>56</v>
      </c>
      <c r="D18" s="12" t="s">
        <v>47</v>
      </c>
      <c r="E18" s="12" t="s">
        <v>57</v>
      </c>
      <c r="F18" s="12" t="s">
        <v>27</v>
      </c>
      <c r="G18" s="12" t="s">
        <v>28</v>
      </c>
      <c r="H18" s="12" t="s">
        <v>36</v>
      </c>
      <c r="I18" s="12">
        <v>4986.52</v>
      </c>
      <c r="J18" s="12">
        <v>4986.52</v>
      </c>
      <c r="K18" s="12">
        <v>4986.52</v>
      </c>
      <c r="L18" s="12">
        <v>4986.52</v>
      </c>
      <c r="M18" s="12">
        <v>0</v>
      </c>
      <c r="N18" s="12">
        <v>0</v>
      </c>
      <c r="O18" s="12">
        <v>0</v>
      </c>
      <c r="P18" s="12">
        <v>0</v>
      </c>
    </row>
    <row r="19" s="2" customFormat="1" ht="40" hidden="1" customHeight="1" spans="1:16">
      <c r="A19" s="11">
        <f>SUBTOTAL(103,$B$7:B19)</f>
        <v>0</v>
      </c>
      <c r="B19" s="12" t="s">
        <v>38</v>
      </c>
      <c r="C19" s="12" t="s">
        <v>56</v>
      </c>
      <c r="D19" s="12" t="s">
        <v>47</v>
      </c>
      <c r="E19" s="12" t="s">
        <v>58</v>
      </c>
      <c r="F19" s="12" t="s">
        <v>44</v>
      </c>
      <c r="G19" s="12" t="s">
        <v>28</v>
      </c>
      <c r="H19" s="12" t="s">
        <v>36</v>
      </c>
      <c r="I19" s="12">
        <v>14726.4</v>
      </c>
      <c r="J19" s="12">
        <v>14726.4</v>
      </c>
      <c r="K19" s="12">
        <v>14726.4</v>
      </c>
      <c r="L19" s="12">
        <v>14726.4</v>
      </c>
      <c r="M19" s="12">
        <v>0</v>
      </c>
      <c r="N19" s="12">
        <v>0</v>
      </c>
      <c r="O19" s="12">
        <v>0</v>
      </c>
      <c r="P19" s="12">
        <v>0</v>
      </c>
    </row>
    <row r="20" s="2" customFormat="1" ht="40" hidden="1" customHeight="1" spans="1:16">
      <c r="A20" s="11">
        <f>SUBTOTAL(103,$B$7:B20)</f>
        <v>0</v>
      </c>
      <c r="B20" s="12" t="s">
        <v>38</v>
      </c>
      <c r="C20" s="12" t="s">
        <v>56</v>
      </c>
      <c r="D20" s="12" t="s">
        <v>47</v>
      </c>
      <c r="E20" s="12" t="s">
        <v>30</v>
      </c>
      <c r="F20" s="12" t="s">
        <v>27</v>
      </c>
      <c r="G20" s="12" t="s">
        <v>28</v>
      </c>
      <c r="H20" s="12" t="s">
        <v>36</v>
      </c>
      <c r="I20" s="12">
        <v>16509.74</v>
      </c>
      <c r="J20" s="12">
        <v>16509.74</v>
      </c>
      <c r="K20" s="12">
        <v>16509.74</v>
      </c>
      <c r="L20" s="12">
        <v>16509.74</v>
      </c>
      <c r="M20" s="12">
        <v>0</v>
      </c>
      <c r="N20" s="12">
        <v>0</v>
      </c>
      <c r="O20" s="12">
        <v>0</v>
      </c>
      <c r="P20" s="12">
        <v>0</v>
      </c>
    </row>
    <row r="21" s="2" customFormat="1" ht="40" hidden="1" customHeight="1" spans="1:16">
      <c r="A21" s="11">
        <f>SUBTOTAL(103,$B$7:B21)</f>
        <v>0</v>
      </c>
      <c r="B21" s="12" t="s">
        <v>38</v>
      </c>
      <c r="C21" s="12" t="s">
        <v>56</v>
      </c>
      <c r="D21" s="12" t="s">
        <v>47</v>
      </c>
      <c r="E21" s="12" t="s">
        <v>26</v>
      </c>
      <c r="F21" s="12" t="s">
        <v>27</v>
      </c>
      <c r="G21" s="12" t="s">
        <v>28</v>
      </c>
      <c r="H21" s="12" t="s">
        <v>36</v>
      </c>
      <c r="I21" s="12">
        <v>4033.65</v>
      </c>
      <c r="J21" s="12">
        <v>4033.65</v>
      </c>
      <c r="K21" s="12">
        <v>4033.65</v>
      </c>
      <c r="L21" s="12">
        <v>4033.65</v>
      </c>
      <c r="M21" s="12">
        <v>0</v>
      </c>
      <c r="N21" s="12">
        <v>0</v>
      </c>
      <c r="O21" s="12">
        <v>0</v>
      </c>
      <c r="P21" s="12">
        <v>0</v>
      </c>
    </row>
    <row r="22" s="2" customFormat="1" ht="40" customHeight="1" spans="1:16">
      <c r="A22" s="11">
        <f>SUBTOTAL(103,$B$7:B22)</f>
        <v>1</v>
      </c>
      <c r="B22" s="12" t="s">
        <v>59</v>
      </c>
      <c r="C22" s="12" t="s">
        <v>60</v>
      </c>
      <c r="D22" s="12" t="s">
        <v>61</v>
      </c>
      <c r="E22" s="12" t="s">
        <v>37</v>
      </c>
      <c r="F22" s="12" t="s">
        <v>35</v>
      </c>
      <c r="G22" s="12" t="s">
        <v>28</v>
      </c>
      <c r="H22" s="12" t="s">
        <v>36</v>
      </c>
      <c r="I22" s="12">
        <v>2734</v>
      </c>
      <c r="J22" s="12">
        <v>2734</v>
      </c>
      <c r="K22" s="12">
        <v>2734</v>
      </c>
      <c r="L22" s="12">
        <v>2734</v>
      </c>
      <c r="M22" s="12">
        <v>0</v>
      </c>
      <c r="N22" s="12">
        <v>0</v>
      </c>
      <c r="O22" s="12">
        <v>0</v>
      </c>
      <c r="P22" s="12">
        <v>0</v>
      </c>
    </row>
    <row r="23" s="2" customFormat="1" ht="40" hidden="1" customHeight="1" spans="1:16">
      <c r="A23" s="11">
        <f>SUBTOTAL(103,$B$7:B23)</f>
        <v>1</v>
      </c>
      <c r="B23" s="12" t="s">
        <v>54</v>
      </c>
      <c r="C23" s="12" t="s">
        <v>62</v>
      </c>
      <c r="D23" s="12" t="s">
        <v>33</v>
      </c>
      <c r="E23" s="12" t="s">
        <v>53</v>
      </c>
      <c r="F23" s="12" t="s">
        <v>63</v>
      </c>
      <c r="G23" s="12" t="s">
        <v>28</v>
      </c>
      <c r="H23" s="12" t="s">
        <v>36</v>
      </c>
      <c r="I23" s="12">
        <v>1500</v>
      </c>
      <c r="J23" s="12">
        <v>1500</v>
      </c>
      <c r="K23" s="12">
        <v>1500</v>
      </c>
      <c r="L23" s="12">
        <v>1500</v>
      </c>
      <c r="M23" s="12">
        <v>0</v>
      </c>
      <c r="N23" s="12">
        <v>0</v>
      </c>
      <c r="O23" s="12">
        <v>0</v>
      </c>
      <c r="P23" s="12">
        <v>0</v>
      </c>
    </row>
    <row r="24" s="2" customFormat="1" ht="40" hidden="1" customHeight="1" spans="1:16">
      <c r="A24" s="11">
        <f>SUBTOTAL(103,$B$7:B24)</f>
        <v>1</v>
      </c>
      <c r="B24" s="12" t="s">
        <v>64</v>
      </c>
      <c r="C24" s="12" t="s">
        <v>65</v>
      </c>
      <c r="D24" s="12" t="s">
        <v>66</v>
      </c>
      <c r="E24" s="12" t="s">
        <v>53</v>
      </c>
      <c r="F24" s="12" t="s">
        <v>27</v>
      </c>
      <c r="G24" s="12" t="s">
        <v>28</v>
      </c>
      <c r="H24" s="12" t="s">
        <v>29</v>
      </c>
      <c r="I24" s="12">
        <v>1220</v>
      </c>
      <c r="J24" s="12">
        <v>1220</v>
      </c>
      <c r="K24" s="12">
        <v>1220</v>
      </c>
      <c r="L24" s="12">
        <v>1220</v>
      </c>
      <c r="M24" s="12">
        <v>0</v>
      </c>
      <c r="N24" s="12">
        <v>0</v>
      </c>
      <c r="O24" s="12">
        <v>0</v>
      </c>
      <c r="P24" s="12">
        <v>0</v>
      </c>
    </row>
    <row r="25" s="2" customFormat="1" ht="40" hidden="1" customHeight="1" spans="1:16">
      <c r="A25" s="11">
        <f>SUBTOTAL(103,$B$7:B25)</f>
        <v>1</v>
      </c>
      <c r="B25" s="12" t="s">
        <v>64</v>
      </c>
      <c r="C25" s="12" t="s">
        <v>65</v>
      </c>
      <c r="D25" s="12" t="s">
        <v>66</v>
      </c>
      <c r="E25" s="12" t="s">
        <v>48</v>
      </c>
      <c r="F25" s="12" t="s">
        <v>27</v>
      </c>
      <c r="G25" s="12" t="s">
        <v>28</v>
      </c>
      <c r="H25" s="12" t="s">
        <v>29</v>
      </c>
      <c r="I25" s="12">
        <v>5511</v>
      </c>
      <c r="J25" s="12">
        <v>5511</v>
      </c>
      <c r="K25" s="12">
        <v>5511</v>
      </c>
      <c r="L25" s="12">
        <v>5511</v>
      </c>
      <c r="M25" s="12">
        <v>0</v>
      </c>
      <c r="N25" s="12">
        <v>0</v>
      </c>
      <c r="O25" s="12">
        <v>0</v>
      </c>
      <c r="P25" s="12">
        <v>0</v>
      </c>
    </row>
    <row r="26" s="2" customFormat="1" ht="40" hidden="1" customHeight="1" spans="1:16">
      <c r="A26" s="11">
        <f>SUBTOTAL(103,$B$7:B26)</f>
        <v>1</v>
      </c>
      <c r="B26" s="12" t="s">
        <v>67</v>
      </c>
      <c r="C26" s="12" t="s">
        <v>68</v>
      </c>
      <c r="D26" s="12" t="s">
        <v>47</v>
      </c>
      <c r="E26" s="12" t="s">
        <v>41</v>
      </c>
      <c r="F26" s="12" t="s">
        <v>27</v>
      </c>
      <c r="G26" s="12" t="s">
        <v>28</v>
      </c>
      <c r="H26" s="12" t="s">
        <v>36</v>
      </c>
      <c r="I26" s="12">
        <v>8177.36</v>
      </c>
      <c r="J26" s="12">
        <v>8177.36</v>
      </c>
      <c r="K26" s="12">
        <v>8177.36</v>
      </c>
      <c r="L26" s="12">
        <v>8177.36</v>
      </c>
      <c r="M26" s="12">
        <v>0</v>
      </c>
      <c r="N26" s="12">
        <v>0</v>
      </c>
      <c r="O26" s="12">
        <v>0</v>
      </c>
      <c r="P26" s="12">
        <v>0</v>
      </c>
    </row>
    <row r="27" s="2" customFormat="1" ht="40" hidden="1" customHeight="1" spans="1:16">
      <c r="A27" s="11">
        <f>SUBTOTAL(103,$B$7:B27)</f>
        <v>1</v>
      </c>
      <c r="B27" s="12" t="s">
        <v>67</v>
      </c>
      <c r="C27" s="12" t="s">
        <v>68</v>
      </c>
      <c r="D27" s="12" t="s">
        <v>47</v>
      </c>
      <c r="E27" s="12" t="s">
        <v>53</v>
      </c>
      <c r="F27" s="12" t="s">
        <v>27</v>
      </c>
      <c r="G27" s="12" t="s">
        <v>28</v>
      </c>
      <c r="H27" s="12" t="s">
        <v>36</v>
      </c>
      <c r="I27" s="12">
        <v>9508</v>
      </c>
      <c r="J27" s="12">
        <v>9508</v>
      </c>
      <c r="K27" s="12">
        <v>9508</v>
      </c>
      <c r="L27" s="12">
        <v>9508</v>
      </c>
      <c r="M27" s="12">
        <v>0</v>
      </c>
      <c r="N27" s="12">
        <v>0</v>
      </c>
      <c r="O27" s="12">
        <v>0</v>
      </c>
      <c r="P27" s="12">
        <v>0</v>
      </c>
    </row>
    <row r="28" s="2" customFormat="1" ht="40" hidden="1" customHeight="1" spans="1:16">
      <c r="A28" s="11">
        <f>SUBTOTAL(103,$B$7:B28)</f>
        <v>1</v>
      </c>
      <c r="B28" s="12" t="s">
        <v>69</v>
      </c>
      <c r="C28" s="12" t="s">
        <v>70</v>
      </c>
      <c r="D28" s="12" t="s">
        <v>47</v>
      </c>
      <c r="E28" s="12" t="s">
        <v>57</v>
      </c>
      <c r="F28" s="12" t="s">
        <v>27</v>
      </c>
      <c r="G28" s="12" t="s">
        <v>28</v>
      </c>
      <c r="H28" s="12" t="s">
        <v>36</v>
      </c>
      <c r="I28" s="12">
        <v>1200</v>
      </c>
      <c r="J28" s="12">
        <v>1200</v>
      </c>
      <c r="K28" s="12">
        <v>1200</v>
      </c>
      <c r="L28" s="12">
        <v>1200</v>
      </c>
      <c r="M28" s="12">
        <v>0</v>
      </c>
      <c r="N28" s="12">
        <v>0</v>
      </c>
      <c r="O28" s="12">
        <v>0</v>
      </c>
      <c r="P28" s="12">
        <v>0</v>
      </c>
    </row>
    <row r="29" s="2" customFormat="1" ht="40" hidden="1" customHeight="1" spans="1:16">
      <c r="A29" s="11">
        <f>SUBTOTAL(103,$B$7:B29)</f>
        <v>1</v>
      </c>
      <c r="B29" s="12" t="s">
        <v>69</v>
      </c>
      <c r="C29" s="12" t="s">
        <v>70</v>
      </c>
      <c r="D29" s="12" t="s">
        <v>47</v>
      </c>
      <c r="E29" s="12" t="s">
        <v>57</v>
      </c>
      <c r="F29" s="12" t="s">
        <v>27</v>
      </c>
      <c r="G29" s="12" t="s">
        <v>28</v>
      </c>
      <c r="H29" s="12" t="s">
        <v>36</v>
      </c>
      <c r="I29" s="12">
        <v>700</v>
      </c>
      <c r="J29" s="12">
        <v>700</v>
      </c>
      <c r="K29" s="12">
        <v>700</v>
      </c>
      <c r="L29" s="12">
        <v>700</v>
      </c>
      <c r="M29" s="12">
        <v>0</v>
      </c>
      <c r="N29" s="12">
        <v>0</v>
      </c>
      <c r="O29" s="12">
        <v>0</v>
      </c>
      <c r="P29" s="12">
        <v>0</v>
      </c>
    </row>
    <row r="30" s="2" customFormat="1" ht="40" hidden="1" customHeight="1" spans="1:16">
      <c r="A30" s="11">
        <f>SUBTOTAL(103,$B$7:B30)</f>
        <v>1</v>
      </c>
      <c r="B30" s="12" t="s">
        <v>71</v>
      </c>
      <c r="C30" s="12" t="s">
        <v>72</v>
      </c>
      <c r="D30" s="12" t="s">
        <v>47</v>
      </c>
      <c r="E30" s="12" t="s">
        <v>48</v>
      </c>
      <c r="F30" s="12" t="s">
        <v>27</v>
      </c>
      <c r="G30" s="12" t="s">
        <v>28</v>
      </c>
      <c r="H30" s="12" t="s">
        <v>36</v>
      </c>
      <c r="I30" s="12">
        <v>5569</v>
      </c>
      <c r="J30" s="12">
        <v>5569</v>
      </c>
      <c r="K30" s="12">
        <v>5569</v>
      </c>
      <c r="L30" s="12">
        <v>5569</v>
      </c>
      <c r="M30" s="12">
        <v>0</v>
      </c>
      <c r="N30" s="12">
        <v>0</v>
      </c>
      <c r="O30" s="12">
        <v>0</v>
      </c>
      <c r="P30" s="12">
        <v>0</v>
      </c>
    </row>
    <row r="31" s="2" customFormat="1" ht="40" hidden="1" customHeight="1" spans="1:16">
      <c r="A31" s="11">
        <f>SUBTOTAL(103,$B$7:B31)</f>
        <v>1</v>
      </c>
      <c r="B31" s="12" t="s">
        <v>71</v>
      </c>
      <c r="C31" s="12" t="s">
        <v>72</v>
      </c>
      <c r="D31" s="12" t="s">
        <v>47</v>
      </c>
      <c r="E31" s="12" t="s">
        <v>53</v>
      </c>
      <c r="F31" s="12" t="s">
        <v>27</v>
      </c>
      <c r="G31" s="12" t="s">
        <v>28</v>
      </c>
      <c r="H31" s="12" t="s">
        <v>36</v>
      </c>
      <c r="I31" s="12">
        <v>3558</v>
      </c>
      <c r="J31" s="12">
        <v>3558</v>
      </c>
      <c r="K31" s="12">
        <v>3558</v>
      </c>
      <c r="L31" s="12">
        <v>3558</v>
      </c>
      <c r="M31" s="12">
        <v>0</v>
      </c>
      <c r="N31" s="12">
        <v>0</v>
      </c>
      <c r="O31" s="12">
        <v>0</v>
      </c>
      <c r="P31" s="12">
        <v>0</v>
      </c>
    </row>
    <row r="32" s="2" customFormat="1" ht="40" hidden="1" customHeight="1" spans="1:16">
      <c r="A32" s="11">
        <f>SUBTOTAL(103,$B$7:B32)</f>
        <v>1</v>
      </c>
      <c r="B32" s="12" t="s">
        <v>71</v>
      </c>
      <c r="C32" s="12" t="s">
        <v>72</v>
      </c>
      <c r="D32" s="12" t="s">
        <v>47</v>
      </c>
      <c r="E32" s="12" t="s">
        <v>73</v>
      </c>
      <c r="F32" s="12" t="s">
        <v>35</v>
      </c>
      <c r="G32" s="12" t="s">
        <v>28</v>
      </c>
      <c r="H32" s="12" t="s">
        <v>36</v>
      </c>
      <c r="I32" s="12">
        <v>17781</v>
      </c>
      <c r="J32" s="12">
        <v>17781</v>
      </c>
      <c r="K32" s="12">
        <v>17781</v>
      </c>
      <c r="L32" s="12">
        <v>17781</v>
      </c>
      <c r="M32" s="12">
        <v>0</v>
      </c>
      <c r="N32" s="12">
        <v>0</v>
      </c>
      <c r="O32" s="12">
        <v>0</v>
      </c>
      <c r="P32" s="12">
        <v>0</v>
      </c>
    </row>
    <row r="33" s="2" customFormat="1" ht="40" hidden="1" customHeight="1" spans="1:16">
      <c r="A33" s="11">
        <f>SUBTOTAL(103,$B$7:B33)</f>
        <v>1</v>
      </c>
      <c r="B33" s="12" t="s">
        <v>71</v>
      </c>
      <c r="C33" s="12" t="s">
        <v>72</v>
      </c>
      <c r="D33" s="12" t="s">
        <v>47</v>
      </c>
      <c r="E33" s="12" t="s">
        <v>74</v>
      </c>
      <c r="F33" s="12" t="s">
        <v>27</v>
      </c>
      <c r="G33" s="12" t="s">
        <v>28</v>
      </c>
      <c r="H33" s="12" t="s">
        <v>36</v>
      </c>
      <c r="I33" s="12">
        <v>1683</v>
      </c>
      <c r="J33" s="12">
        <v>1683</v>
      </c>
      <c r="K33" s="12">
        <v>1683</v>
      </c>
      <c r="L33" s="12">
        <v>1683</v>
      </c>
      <c r="M33" s="12">
        <v>0</v>
      </c>
      <c r="N33" s="12">
        <v>0</v>
      </c>
      <c r="O33" s="12">
        <v>0</v>
      </c>
      <c r="P33" s="12">
        <v>0</v>
      </c>
    </row>
    <row r="34" s="2" customFormat="1" ht="40" hidden="1" customHeight="1" spans="1:16">
      <c r="A34" s="11">
        <f>SUBTOTAL(103,$B$7:B34)</f>
        <v>1</v>
      </c>
      <c r="B34" s="12" t="s">
        <v>71</v>
      </c>
      <c r="C34" s="12" t="s">
        <v>72</v>
      </c>
      <c r="D34" s="12" t="s">
        <v>47</v>
      </c>
      <c r="E34" s="12" t="s">
        <v>41</v>
      </c>
      <c r="F34" s="12" t="s">
        <v>27</v>
      </c>
      <c r="G34" s="12" t="s">
        <v>28</v>
      </c>
      <c r="H34" s="12" t="s">
        <v>36</v>
      </c>
      <c r="I34" s="12">
        <v>40806.23</v>
      </c>
      <c r="J34" s="12">
        <v>40806.23</v>
      </c>
      <c r="K34" s="12">
        <v>40806.23</v>
      </c>
      <c r="L34" s="12">
        <v>40806.23</v>
      </c>
      <c r="M34" s="12">
        <v>0</v>
      </c>
      <c r="N34" s="12">
        <v>0</v>
      </c>
      <c r="O34" s="12">
        <v>0</v>
      </c>
      <c r="P34" s="12">
        <v>0</v>
      </c>
    </row>
    <row r="35" s="2" customFormat="1" ht="40" hidden="1" customHeight="1" spans="1:16">
      <c r="A35" s="11">
        <f>SUBTOTAL(103,$B$7:B35)</f>
        <v>1</v>
      </c>
      <c r="B35" s="12" t="s">
        <v>71</v>
      </c>
      <c r="C35" s="12" t="s">
        <v>72</v>
      </c>
      <c r="D35" s="12" t="s">
        <v>47</v>
      </c>
      <c r="E35" s="12" t="s">
        <v>57</v>
      </c>
      <c r="F35" s="12" t="s">
        <v>27</v>
      </c>
      <c r="G35" s="12" t="s">
        <v>28</v>
      </c>
      <c r="H35" s="12" t="s">
        <v>36</v>
      </c>
      <c r="I35" s="12">
        <v>13445.16</v>
      </c>
      <c r="J35" s="12">
        <v>13445.16</v>
      </c>
      <c r="K35" s="12">
        <v>13445.16</v>
      </c>
      <c r="L35" s="12">
        <v>13445.16</v>
      </c>
      <c r="M35" s="12">
        <v>0</v>
      </c>
      <c r="N35" s="12">
        <v>0</v>
      </c>
      <c r="O35" s="12">
        <v>0</v>
      </c>
      <c r="P35" s="12">
        <v>0</v>
      </c>
    </row>
    <row r="36" s="2" customFormat="1" ht="40" hidden="1" customHeight="1" spans="1:16">
      <c r="A36" s="11">
        <f>SUBTOTAL(103,$B$7:B36)</f>
        <v>1</v>
      </c>
      <c r="B36" s="12" t="s">
        <v>71</v>
      </c>
      <c r="C36" s="12" t="s">
        <v>72</v>
      </c>
      <c r="D36" s="12" t="s">
        <v>47</v>
      </c>
      <c r="E36" s="12" t="s">
        <v>75</v>
      </c>
      <c r="F36" s="12" t="s">
        <v>27</v>
      </c>
      <c r="G36" s="12" t="s">
        <v>28</v>
      </c>
      <c r="H36" s="12" t="s">
        <v>36</v>
      </c>
      <c r="I36" s="12">
        <v>4119.19</v>
      </c>
      <c r="J36" s="12">
        <v>4119.19</v>
      </c>
      <c r="K36" s="12">
        <v>4119.19</v>
      </c>
      <c r="L36" s="12">
        <v>4119.19</v>
      </c>
      <c r="M36" s="12">
        <v>0</v>
      </c>
      <c r="N36" s="12">
        <v>0</v>
      </c>
      <c r="O36" s="12">
        <v>0</v>
      </c>
      <c r="P36" s="12">
        <v>0</v>
      </c>
    </row>
    <row r="37" s="2" customFormat="1" ht="40" hidden="1" customHeight="1" spans="1:16">
      <c r="A37" s="11">
        <f>SUBTOTAL(103,$B$7:B37)</f>
        <v>1</v>
      </c>
      <c r="B37" s="12" t="s">
        <v>76</v>
      </c>
      <c r="C37" s="12" t="s">
        <v>77</v>
      </c>
      <c r="D37" s="12" t="s">
        <v>33</v>
      </c>
      <c r="E37" s="12" t="s">
        <v>48</v>
      </c>
      <c r="F37" s="12" t="s">
        <v>27</v>
      </c>
      <c r="G37" s="12" t="s">
        <v>28</v>
      </c>
      <c r="H37" s="12" t="s">
        <v>36</v>
      </c>
      <c r="I37" s="12">
        <v>5000</v>
      </c>
      <c r="J37" s="12">
        <v>5000</v>
      </c>
      <c r="K37" s="12">
        <v>5000</v>
      </c>
      <c r="L37" s="12">
        <v>5000</v>
      </c>
      <c r="M37" s="12">
        <v>0</v>
      </c>
      <c r="N37" s="12">
        <v>0</v>
      </c>
      <c r="O37" s="12">
        <v>0</v>
      </c>
      <c r="P37" s="12">
        <v>0</v>
      </c>
    </row>
    <row r="38" s="2" customFormat="1" ht="40" hidden="1" customHeight="1" spans="1:16">
      <c r="A38" s="11">
        <f>SUBTOTAL(103,$B$7:B38)</f>
        <v>1</v>
      </c>
      <c r="B38" s="12" t="s">
        <v>54</v>
      </c>
      <c r="C38" s="12" t="s">
        <v>78</v>
      </c>
      <c r="D38" s="12" t="s">
        <v>33</v>
      </c>
      <c r="E38" s="12" t="s">
        <v>50</v>
      </c>
      <c r="F38" s="12" t="s">
        <v>27</v>
      </c>
      <c r="G38" s="12" t="s">
        <v>79</v>
      </c>
      <c r="H38" s="12" t="s">
        <v>80</v>
      </c>
      <c r="I38" s="12">
        <v>32</v>
      </c>
      <c r="J38" s="12">
        <v>32</v>
      </c>
      <c r="K38" s="12">
        <v>32</v>
      </c>
      <c r="L38" s="12">
        <v>32</v>
      </c>
      <c r="M38" s="12">
        <v>0</v>
      </c>
      <c r="N38" s="12">
        <v>0</v>
      </c>
      <c r="O38" s="12">
        <v>0</v>
      </c>
      <c r="P38" s="12">
        <v>0</v>
      </c>
    </row>
    <row r="39" s="2" customFormat="1" ht="40" hidden="1" customHeight="1" spans="1:16">
      <c r="A39" s="11">
        <f>SUBTOTAL(103,$B$7:B39)</f>
        <v>1</v>
      </c>
      <c r="B39" s="12" t="s">
        <v>64</v>
      </c>
      <c r="C39" s="12" t="s">
        <v>81</v>
      </c>
      <c r="D39" s="12" t="s">
        <v>33</v>
      </c>
      <c r="E39" s="12" t="s">
        <v>50</v>
      </c>
      <c r="F39" s="12" t="s">
        <v>27</v>
      </c>
      <c r="G39" s="12" t="s">
        <v>28</v>
      </c>
      <c r="H39" s="12" t="s">
        <v>36</v>
      </c>
      <c r="I39" s="12">
        <v>12683</v>
      </c>
      <c r="J39" s="12">
        <v>12683</v>
      </c>
      <c r="K39" s="12">
        <v>12683</v>
      </c>
      <c r="L39" s="12">
        <v>12683</v>
      </c>
      <c r="M39" s="12">
        <v>0</v>
      </c>
      <c r="N39" s="12">
        <v>0</v>
      </c>
      <c r="O39" s="12">
        <v>0</v>
      </c>
      <c r="P39" s="12">
        <v>0</v>
      </c>
    </row>
    <row r="40" s="2" customFormat="1" ht="40" hidden="1" customHeight="1" spans="1:16">
      <c r="A40" s="11">
        <f>SUBTOTAL(103,$B$7:B40)</f>
        <v>1</v>
      </c>
      <c r="B40" s="12" t="s">
        <v>54</v>
      </c>
      <c r="C40" s="12" t="s">
        <v>78</v>
      </c>
      <c r="D40" s="12" t="s">
        <v>33</v>
      </c>
      <c r="E40" s="12" t="s">
        <v>53</v>
      </c>
      <c r="F40" s="12" t="s">
        <v>27</v>
      </c>
      <c r="G40" s="12" t="s">
        <v>28</v>
      </c>
      <c r="H40" s="12" t="s">
        <v>36</v>
      </c>
      <c r="I40" s="12">
        <v>1400</v>
      </c>
      <c r="J40" s="12">
        <v>1400</v>
      </c>
      <c r="K40" s="12">
        <v>1400</v>
      </c>
      <c r="L40" s="12">
        <v>1400</v>
      </c>
      <c r="M40" s="12">
        <v>0</v>
      </c>
      <c r="N40" s="12">
        <v>0</v>
      </c>
      <c r="O40" s="12">
        <v>0</v>
      </c>
      <c r="P40" s="12">
        <v>0</v>
      </c>
    </row>
    <row r="41" s="2" customFormat="1" ht="40" hidden="1" customHeight="1" spans="1:16">
      <c r="A41" s="11">
        <f>SUBTOTAL(103,$B$7:B41)</f>
        <v>1</v>
      </c>
      <c r="B41" s="12" t="s">
        <v>51</v>
      </c>
      <c r="C41" s="12" t="s">
        <v>82</v>
      </c>
      <c r="D41" s="12" t="s">
        <v>47</v>
      </c>
      <c r="E41" s="12" t="s">
        <v>26</v>
      </c>
      <c r="F41" s="12" t="s">
        <v>27</v>
      </c>
      <c r="G41" s="12" t="s">
        <v>28</v>
      </c>
      <c r="H41" s="12" t="s">
        <v>36</v>
      </c>
      <c r="I41" s="12">
        <v>1010</v>
      </c>
      <c r="J41" s="12">
        <v>1010</v>
      </c>
      <c r="K41" s="12">
        <v>1010</v>
      </c>
      <c r="L41" s="12">
        <v>1010</v>
      </c>
      <c r="M41" s="12">
        <v>0</v>
      </c>
      <c r="N41" s="12">
        <v>0</v>
      </c>
      <c r="O41" s="12">
        <v>0</v>
      </c>
      <c r="P41" s="12">
        <v>0</v>
      </c>
    </row>
    <row r="42" s="2" customFormat="1" ht="40" hidden="1" customHeight="1" spans="1:16">
      <c r="A42" s="11">
        <f>SUBTOTAL(103,$B$7:B42)</f>
        <v>1</v>
      </c>
      <c r="B42" s="12" t="s">
        <v>54</v>
      </c>
      <c r="C42" s="12" t="s">
        <v>78</v>
      </c>
      <c r="D42" s="12" t="s">
        <v>33</v>
      </c>
      <c r="E42" s="12" t="s">
        <v>53</v>
      </c>
      <c r="F42" s="12" t="s">
        <v>63</v>
      </c>
      <c r="G42" s="12" t="s">
        <v>79</v>
      </c>
      <c r="H42" s="12" t="s">
        <v>80</v>
      </c>
      <c r="I42" s="12">
        <v>900</v>
      </c>
      <c r="J42" s="12">
        <v>900</v>
      </c>
      <c r="K42" s="12">
        <v>900</v>
      </c>
      <c r="L42" s="12">
        <v>900</v>
      </c>
      <c r="M42" s="12">
        <v>0</v>
      </c>
      <c r="N42" s="12">
        <v>0</v>
      </c>
      <c r="O42" s="12">
        <v>0</v>
      </c>
      <c r="P42" s="12">
        <v>0</v>
      </c>
    </row>
    <row r="43" s="2" customFormat="1" ht="40" hidden="1" customHeight="1" spans="1:16">
      <c r="A43" s="11">
        <f>SUBTOTAL(103,$B$7:B43)</f>
        <v>1</v>
      </c>
      <c r="B43" s="12" t="s">
        <v>51</v>
      </c>
      <c r="C43" s="12" t="s">
        <v>82</v>
      </c>
      <c r="D43" s="12" t="s">
        <v>47</v>
      </c>
      <c r="E43" s="12" t="s">
        <v>26</v>
      </c>
      <c r="F43" s="12" t="s">
        <v>27</v>
      </c>
      <c r="G43" s="12" t="s">
        <v>28</v>
      </c>
      <c r="H43" s="12" t="s">
        <v>29</v>
      </c>
      <c r="I43" s="12">
        <v>10000</v>
      </c>
      <c r="J43" s="12">
        <v>10000</v>
      </c>
      <c r="K43" s="12">
        <v>10000</v>
      </c>
      <c r="L43" s="12">
        <v>10000</v>
      </c>
      <c r="M43" s="12">
        <v>0</v>
      </c>
      <c r="N43" s="12">
        <v>0</v>
      </c>
      <c r="O43" s="12">
        <v>0</v>
      </c>
      <c r="P43" s="12">
        <v>0</v>
      </c>
    </row>
    <row r="44" s="2" customFormat="1" ht="40" hidden="1" customHeight="1" spans="1:16">
      <c r="A44" s="11">
        <f>SUBTOTAL(103,$B$7:B44)</f>
        <v>1</v>
      </c>
      <c r="B44" s="12" t="s">
        <v>51</v>
      </c>
      <c r="C44" s="12" t="s">
        <v>82</v>
      </c>
      <c r="D44" s="12" t="s">
        <v>47</v>
      </c>
      <c r="E44" s="12" t="s">
        <v>30</v>
      </c>
      <c r="F44" s="12" t="s">
        <v>27</v>
      </c>
      <c r="G44" s="12" t="s">
        <v>28</v>
      </c>
      <c r="H44" s="12" t="s">
        <v>36</v>
      </c>
      <c r="I44" s="12">
        <v>475.25</v>
      </c>
      <c r="J44" s="12">
        <v>475.25</v>
      </c>
      <c r="K44" s="12">
        <v>475.25</v>
      </c>
      <c r="L44" s="12">
        <v>475.25</v>
      </c>
      <c r="M44" s="12">
        <v>0</v>
      </c>
      <c r="N44" s="12">
        <v>0</v>
      </c>
      <c r="O44" s="12">
        <v>0</v>
      </c>
      <c r="P44" s="12">
        <v>0</v>
      </c>
    </row>
    <row r="45" s="2" customFormat="1" ht="40" hidden="1" customHeight="1" spans="1:16">
      <c r="A45" s="11">
        <f>SUBTOTAL(103,$B$7:B45)</f>
        <v>1</v>
      </c>
      <c r="B45" s="12" t="s">
        <v>51</v>
      </c>
      <c r="C45" s="12" t="s">
        <v>82</v>
      </c>
      <c r="D45" s="12" t="s">
        <v>47</v>
      </c>
      <c r="E45" s="12" t="s">
        <v>53</v>
      </c>
      <c r="F45" s="12" t="s">
        <v>27</v>
      </c>
      <c r="G45" s="12" t="s">
        <v>28</v>
      </c>
      <c r="H45" s="12" t="s">
        <v>36</v>
      </c>
      <c r="I45" s="12">
        <v>3085</v>
      </c>
      <c r="J45" s="12">
        <v>3085</v>
      </c>
      <c r="K45" s="12">
        <v>3085</v>
      </c>
      <c r="L45" s="12">
        <v>3085</v>
      </c>
      <c r="M45" s="12">
        <v>0</v>
      </c>
      <c r="N45" s="12">
        <v>0</v>
      </c>
      <c r="O45" s="12">
        <v>0</v>
      </c>
      <c r="P45" s="12">
        <v>0</v>
      </c>
    </row>
    <row r="46" s="2" customFormat="1" ht="40" hidden="1" customHeight="1" spans="1:16">
      <c r="A46" s="11">
        <f>SUBTOTAL(103,$B$7:B46)</f>
        <v>1</v>
      </c>
      <c r="B46" s="12" t="s">
        <v>51</v>
      </c>
      <c r="C46" s="12" t="s">
        <v>82</v>
      </c>
      <c r="D46" s="12" t="s">
        <v>47</v>
      </c>
      <c r="E46" s="12" t="s">
        <v>50</v>
      </c>
      <c r="F46" s="12" t="s">
        <v>27</v>
      </c>
      <c r="G46" s="12" t="s">
        <v>28</v>
      </c>
      <c r="H46" s="12" t="s">
        <v>36</v>
      </c>
      <c r="I46" s="12">
        <v>4407.5</v>
      </c>
      <c r="J46" s="12">
        <v>4407.5</v>
      </c>
      <c r="K46" s="12">
        <v>4407.5</v>
      </c>
      <c r="L46" s="12">
        <v>4407.5</v>
      </c>
      <c r="M46" s="12">
        <v>0</v>
      </c>
      <c r="N46" s="12">
        <v>0</v>
      </c>
      <c r="O46" s="12">
        <v>0</v>
      </c>
      <c r="P46" s="12">
        <v>0</v>
      </c>
    </row>
    <row r="47" s="2" customFormat="1" ht="40" hidden="1" customHeight="1" spans="1:16">
      <c r="A47" s="11">
        <f>SUBTOTAL(103,$B$7:B47)</f>
        <v>1</v>
      </c>
      <c r="B47" s="12" t="s">
        <v>51</v>
      </c>
      <c r="C47" s="12" t="s">
        <v>82</v>
      </c>
      <c r="D47" s="12" t="s">
        <v>47</v>
      </c>
      <c r="E47" s="12" t="s">
        <v>26</v>
      </c>
      <c r="F47" s="12" t="s">
        <v>27</v>
      </c>
      <c r="G47" s="12" t="s">
        <v>28</v>
      </c>
      <c r="H47" s="12" t="s">
        <v>36</v>
      </c>
      <c r="I47" s="12">
        <v>8260</v>
      </c>
      <c r="J47" s="12">
        <v>8260</v>
      </c>
      <c r="K47" s="12">
        <v>8260</v>
      </c>
      <c r="L47" s="12">
        <v>8260</v>
      </c>
      <c r="M47" s="12">
        <v>0</v>
      </c>
      <c r="N47" s="12">
        <v>0</v>
      </c>
      <c r="O47" s="12">
        <v>0</v>
      </c>
      <c r="P47" s="12">
        <v>0</v>
      </c>
    </row>
    <row r="48" s="2" customFormat="1" ht="40" hidden="1" customHeight="1" spans="1:16">
      <c r="A48" s="11">
        <f>SUBTOTAL(103,$B$7:B48)</f>
        <v>1</v>
      </c>
      <c r="B48" s="12" t="s">
        <v>76</v>
      </c>
      <c r="C48" s="12" t="s">
        <v>83</v>
      </c>
      <c r="D48" s="12" t="s">
        <v>33</v>
      </c>
      <c r="E48" s="12" t="s">
        <v>84</v>
      </c>
      <c r="F48" s="12" t="s">
        <v>27</v>
      </c>
      <c r="G48" s="12" t="s">
        <v>28</v>
      </c>
      <c r="H48" s="12" t="s">
        <v>36</v>
      </c>
      <c r="I48" s="12">
        <v>1000</v>
      </c>
      <c r="J48" s="12">
        <v>1000</v>
      </c>
      <c r="K48" s="12">
        <v>1000</v>
      </c>
      <c r="L48" s="12">
        <v>1000</v>
      </c>
      <c r="M48" s="12">
        <v>0</v>
      </c>
      <c r="N48" s="12">
        <v>0</v>
      </c>
      <c r="O48" s="12">
        <v>0</v>
      </c>
      <c r="P48" s="12">
        <v>0</v>
      </c>
    </row>
    <row r="49" s="2" customFormat="1" ht="40" hidden="1" customHeight="1" spans="1:16">
      <c r="A49" s="11">
        <f>SUBTOTAL(103,$B$7:B49)</f>
        <v>1</v>
      </c>
      <c r="B49" s="12" t="s">
        <v>76</v>
      </c>
      <c r="C49" s="12" t="s">
        <v>83</v>
      </c>
      <c r="D49" s="12" t="s">
        <v>33</v>
      </c>
      <c r="E49" s="12" t="s">
        <v>48</v>
      </c>
      <c r="F49" s="12" t="s">
        <v>27</v>
      </c>
      <c r="G49" s="12" t="s">
        <v>28</v>
      </c>
      <c r="H49" s="12" t="s">
        <v>36</v>
      </c>
      <c r="I49" s="12">
        <v>3557</v>
      </c>
      <c r="J49" s="12">
        <v>3557</v>
      </c>
      <c r="K49" s="12">
        <v>3557</v>
      </c>
      <c r="L49" s="12">
        <v>3557</v>
      </c>
      <c r="M49" s="12">
        <v>0</v>
      </c>
      <c r="N49" s="12">
        <v>0</v>
      </c>
      <c r="O49" s="12">
        <v>0</v>
      </c>
      <c r="P49" s="12">
        <v>0</v>
      </c>
    </row>
    <row r="50" s="2" customFormat="1" ht="40" hidden="1" customHeight="1" spans="1:16">
      <c r="A50" s="11">
        <f>SUBTOTAL(103,$B$7:B50)</f>
        <v>1</v>
      </c>
      <c r="B50" s="12" t="s">
        <v>76</v>
      </c>
      <c r="C50" s="12" t="s">
        <v>83</v>
      </c>
      <c r="D50" s="12" t="s">
        <v>33</v>
      </c>
      <c r="E50" s="12" t="s">
        <v>48</v>
      </c>
      <c r="F50" s="12" t="s">
        <v>27</v>
      </c>
      <c r="G50" s="12" t="s">
        <v>28</v>
      </c>
      <c r="H50" s="12" t="s">
        <v>36</v>
      </c>
      <c r="I50" s="12">
        <v>1648</v>
      </c>
      <c r="J50" s="12">
        <v>1648</v>
      </c>
      <c r="K50" s="12">
        <v>1648</v>
      </c>
      <c r="L50" s="12">
        <v>1648</v>
      </c>
      <c r="M50" s="12">
        <v>0</v>
      </c>
      <c r="N50" s="12">
        <v>0</v>
      </c>
      <c r="O50" s="12">
        <v>0</v>
      </c>
      <c r="P50" s="12">
        <v>0</v>
      </c>
    </row>
    <row r="51" s="2" customFormat="1" ht="40" hidden="1" customHeight="1" spans="1:16">
      <c r="A51" s="11">
        <f>SUBTOTAL(103,$B$7:B51)</f>
        <v>1</v>
      </c>
      <c r="B51" s="12" t="s">
        <v>76</v>
      </c>
      <c r="C51" s="12" t="s">
        <v>83</v>
      </c>
      <c r="D51" s="12" t="s">
        <v>33</v>
      </c>
      <c r="E51" s="12" t="s">
        <v>50</v>
      </c>
      <c r="F51" s="12" t="s">
        <v>27</v>
      </c>
      <c r="G51" s="12" t="s">
        <v>28</v>
      </c>
      <c r="H51" s="12" t="s">
        <v>36</v>
      </c>
      <c r="I51" s="12">
        <v>2000</v>
      </c>
      <c r="J51" s="12">
        <v>2000</v>
      </c>
      <c r="K51" s="12">
        <v>2000</v>
      </c>
      <c r="L51" s="12">
        <v>2000</v>
      </c>
      <c r="M51" s="12">
        <v>0</v>
      </c>
      <c r="N51" s="12">
        <v>0</v>
      </c>
      <c r="O51" s="12">
        <v>0</v>
      </c>
      <c r="P51" s="12">
        <v>0</v>
      </c>
    </row>
    <row r="52" s="2" customFormat="1" ht="40" hidden="1" customHeight="1" spans="1:16">
      <c r="A52" s="11">
        <f>SUBTOTAL(103,$B$7:B52)</f>
        <v>1</v>
      </c>
      <c r="B52" s="12" t="s">
        <v>76</v>
      </c>
      <c r="C52" s="12" t="s">
        <v>85</v>
      </c>
      <c r="D52" s="12" t="s">
        <v>33</v>
      </c>
      <c r="E52" s="12" t="s">
        <v>41</v>
      </c>
      <c r="F52" s="12" t="s">
        <v>27</v>
      </c>
      <c r="G52" s="12" t="s">
        <v>28</v>
      </c>
      <c r="H52" s="12" t="s">
        <v>36</v>
      </c>
      <c r="I52" s="12">
        <v>1274.99</v>
      </c>
      <c r="J52" s="12">
        <v>1274.99</v>
      </c>
      <c r="K52" s="12">
        <v>1274.99</v>
      </c>
      <c r="L52" s="12">
        <v>1274.99</v>
      </c>
      <c r="M52" s="12">
        <v>0</v>
      </c>
      <c r="N52" s="12">
        <v>0</v>
      </c>
      <c r="O52" s="12">
        <v>0</v>
      </c>
      <c r="P52" s="12">
        <v>0</v>
      </c>
    </row>
    <row r="53" s="2" customFormat="1" ht="40" hidden="1" customHeight="1" spans="1:16">
      <c r="A53" s="11">
        <f>SUBTOTAL(103,$B$7:B53)</f>
        <v>1</v>
      </c>
      <c r="B53" s="12" t="s">
        <v>64</v>
      </c>
      <c r="C53" s="12" t="s">
        <v>86</v>
      </c>
      <c r="D53" s="12" t="s">
        <v>87</v>
      </c>
      <c r="E53" s="12" t="s">
        <v>84</v>
      </c>
      <c r="F53" s="12" t="s">
        <v>27</v>
      </c>
      <c r="G53" s="12" t="s">
        <v>28</v>
      </c>
      <c r="H53" s="12" t="s">
        <v>29</v>
      </c>
      <c r="I53" s="12">
        <v>639839</v>
      </c>
      <c r="J53" s="12">
        <v>639839</v>
      </c>
      <c r="K53" s="12">
        <v>639839</v>
      </c>
      <c r="L53" s="12">
        <v>639839</v>
      </c>
      <c r="M53" s="12">
        <v>0</v>
      </c>
      <c r="N53" s="12">
        <v>0</v>
      </c>
      <c r="O53" s="12">
        <v>0</v>
      </c>
      <c r="P53" s="12">
        <v>0</v>
      </c>
    </row>
    <row r="54" s="2" customFormat="1" ht="40" hidden="1" customHeight="1" spans="1:16">
      <c r="A54" s="11">
        <f>SUBTOTAL(103,$B$7:B54)</f>
        <v>1</v>
      </c>
      <c r="B54" s="12" t="s">
        <v>76</v>
      </c>
      <c r="C54" s="12" t="s">
        <v>85</v>
      </c>
      <c r="D54" s="12" t="s">
        <v>33</v>
      </c>
      <c r="E54" s="12" t="s">
        <v>53</v>
      </c>
      <c r="F54" s="12" t="s">
        <v>27</v>
      </c>
      <c r="G54" s="12" t="s">
        <v>28</v>
      </c>
      <c r="H54" s="12" t="s">
        <v>36</v>
      </c>
      <c r="I54" s="12">
        <v>5282</v>
      </c>
      <c r="J54" s="12">
        <v>5282</v>
      </c>
      <c r="K54" s="12">
        <v>5282</v>
      </c>
      <c r="L54" s="12">
        <v>5282</v>
      </c>
      <c r="M54" s="12">
        <v>0</v>
      </c>
      <c r="N54" s="12">
        <v>0</v>
      </c>
      <c r="O54" s="12">
        <v>0</v>
      </c>
      <c r="P54" s="12">
        <v>0</v>
      </c>
    </row>
    <row r="55" s="2" customFormat="1" ht="40" hidden="1" customHeight="1" spans="1:16">
      <c r="A55" s="11">
        <f>SUBTOTAL(103,$B$7:B55)</f>
        <v>1</v>
      </c>
      <c r="B55" s="12" t="s">
        <v>64</v>
      </c>
      <c r="C55" s="12" t="s">
        <v>86</v>
      </c>
      <c r="D55" s="12" t="s">
        <v>87</v>
      </c>
      <c r="E55" s="12" t="s">
        <v>48</v>
      </c>
      <c r="F55" s="12" t="s">
        <v>27</v>
      </c>
      <c r="G55" s="12" t="s">
        <v>28</v>
      </c>
      <c r="H55" s="12" t="s">
        <v>29</v>
      </c>
      <c r="I55" s="12">
        <v>180698.71</v>
      </c>
      <c r="J55" s="12">
        <v>180698.71</v>
      </c>
      <c r="K55" s="12">
        <v>180698.71</v>
      </c>
      <c r="L55" s="12">
        <v>180698.71</v>
      </c>
      <c r="M55" s="12">
        <v>0</v>
      </c>
      <c r="N55" s="12">
        <v>0</v>
      </c>
      <c r="O55" s="12">
        <v>0</v>
      </c>
      <c r="P55" s="12">
        <v>0</v>
      </c>
    </row>
    <row r="56" s="2" customFormat="1" ht="40" hidden="1" customHeight="1" spans="1:16">
      <c r="A56" s="11">
        <f>SUBTOTAL(103,$B$7:B56)</f>
        <v>1</v>
      </c>
      <c r="B56" s="12" t="s">
        <v>76</v>
      </c>
      <c r="C56" s="12" t="s">
        <v>85</v>
      </c>
      <c r="D56" s="12" t="s">
        <v>33</v>
      </c>
      <c r="E56" s="12" t="s">
        <v>50</v>
      </c>
      <c r="F56" s="12" t="s">
        <v>27</v>
      </c>
      <c r="G56" s="12" t="s">
        <v>28</v>
      </c>
      <c r="H56" s="12" t="s">
        <v>36</v>
      </c>
      <c r="I56" s="12">
        <v>6368</v>
      </c>
      <c r="J56" s="12">
        <v>6368</v>
      </c>
      <c r="K56" s="12">
        <v>6368</v>
      </c>
      <c r="L56" s="12">
        <v>6368</v>
      </c>
      <c r="M56" s="12">
        <v>0</v>
      </c>
      <c r="N56" s="12">
        <v>0</v>
      </c>
      <c r="O56" s="12">
        <v>0</v>
      </c>
      <c r="P56" s="12">
        <v>0</v>
      </c>
    </row>
    <row r="57" s="2" customFormat="1" ht="40" hidden="1" customHeight="1" spans="1:16">
      <c r="A57" s="11">
        <f>SUBTOTAL(103,$B$7:B57)</f>
        <v>1</v>
      </c>
      <c r="B57" s="12" t="s">
        <v>76</v>
      </c>
      <c r="C57" s="12" t="s">
        <v>85</v>
      </c>
      <c r="D57" s="12" t="s">
        <v>33</v>
      </c>
      <c r="E57" s="12" t="s">
        <v>26</v>
      </c>
      <c r="F57" s="12" t="s">
        <v>27</v>
      </c>
      <c r="G57" s="12" t="s">
        <v>28</v>
      </c>
      <c r="H57" s="12" t="s">
        <v>36</v>
      </c>
      <c r="I57" s="12">
        <v>1236.77</v>
      </c>
      <c r="J57" s="12">
        <v>1236.77</v>
      </c>
      <c r="K57" s="12">
        <v>1236.77</v>
      </c>
      <c r="L57" s="12">
        <v>1236.77</v>
      </c>
      <c r="M57" s="12">
        <v>0</v>
      </c>
      <c r="N57" s="12">
        <v>0</v>
      </c>
      <c r="O57" s="12">
        <v>0</v>
      </c>
      <c r="P57" s="12">
        <v>0</v>
      </c>
    </row>
    <row r="58" s="2" customFormat="1" ht="40" hidden="1" customHeight="1" spans="1:16">
      <c r="A58" s="11">
        <f>SUBTOTAL(103,$B$7:B58)</f>
        <v>1</v>
      </c>
      <c r="B58" s="12" t="s">
        <v>76</v>
      </c>
      <c r="C58" s="12" t="s">
        <v>88</v>
      </c>
      <c r="D58" s="12" t="s">
        <v>33</v>
      </c>
      <c r="E58" s="12" t="s">
        <v>48</v>
      </c>
      <c r="F58" s="12" t="s">
        <v>27</v>
      </c>
      <c r="G58" s="12" t="s">
        <v>28</v>
      </c>
      <c r="H58" s="12" t="s">
        <v>36</v>
      </c>
      <c r="I58" s="12">
        <v>3232.27</v>
      </c>
      <c r="J58" s="12">
        <v>3232.27</v>
      </c>
      <c r="K58" s="12">
        <v>3232.27</v>
      </c>
      <c r="L58" s="12">
        <v>3232.27</v>
      </c>
      <c r="M58" s="12">
        <v>0</v>
      </c>
      <c r="N58" s="12">
        <v>0</v>
      </c>
      <c r="O58" s="12">
        <v>0</v>
      </c>
      <c r="P58" s="12">
        <v>0</v>
      </c>
    </row>
    <row r="59" s="2" customFormat="1" ht="40" hidden="1" customHeight="1" spans="1:16">
      <c r="A59" s="11">
        <f>SUBTOTAL(103,$B$7:B59)</f>
        <v>1</v>
      </c>
      <c r="B59" s="12" t="s">
        <v>64</v>
      </c>
      <c r="C59" s="12" t="s">
        <v>89</v>
      </c>
      <c r="D59" s="12" t="s">
        <v>47</v>
      </c>
      <c r="E59" s="12" t="s">
        <v>53</v>
      </c>
      <c r="F59" s="12" t="s">
        <v>27</v>
      </c>
      <c r="G59" s="12" t="s">
        <v>28</v>
      </c>
      <c r="H59" s="12" t="s">
        <v>29</v>
      </c>
      <c r="I59" s="12">
        <v>1185.5</v>
      </c>
      <c r="J59" s="12">
        <v>1185.5</v>
      </c>
      <c r="K59" s="12">
        <v>1185.5</v>
      </c>
      <c r="L59" s="12">
        <v>1185.5</v>
      </c>
      <c r="M59" s="12">
        <v>0</v>
      </c>
      <c r="N59" s="12">
        <v>0</v>
      </c>
      <c r="O59" s="12">
        <v>0</v>
      </c>
      <c r="P59" s="12">
        <v>0</v>
      </c>
    </row>
    <row r="60" s="2" customFormat="1" ht="40" hidden="1" customHeight="1" spans="1:16">
      <c r="A60" s="11">
        <f>SUBTOTAL(103,$B$7:B60)</f>
        <v>1</v>
      </c>
      <c r="B60" s="12" t="s">
        <v>76</v>
      </c>
      <c r="C60" s="12" t="s">
        <v>88</v>
      </c>
      <c r="D60" s="12" t="s">
        <v>33</v>
      </c>
      <c r="E60" s="12" t="s">
        <v>50</v>
      </c>
      <c r="F60" s="12" t="s">
        <v>27</v>
      </c>
      <c r="G60" s="12" t="s">
        <v>28</v>
      </c>
      <c r="H60" s="12" t="s">
        <v>36</v>
      </c>
      <c r="I60" s="12">
        <v>7807</v>
      </c>
      <c r="J60" s="12">
        <v>7807</v>
      </c>
      <c r="K60" s="12">
        <v>7807</v>
      </c>
      <c r="L60" s="12">
        <v>7807</v>
      </c>
      <c r="M60" s="12">
        <v>0</v>
      </c>
      <c r="N60" s="12">
        <v>0</v>
      </c>
      <c r="O60" s="12">
        <v>0</v>
      </c>
      <c r="P60" s="12">
        <v>0</v>
      </c>
    </row>
    <row r="61" s="2" customFormat="1" ht="40" hidden="1" customHeight="1" spans="1:16">
      <c r="A61" s="11">
        <f>SUBTOTAL(103,$B$7:B61)</f>
        <v>1</v>
      </c>
      <c r="B61" s="12" t="s">
        <v>76</v>
      </c>
      <c r="C61" s="12" t="s">
        <v>88</v>
      </c>
      <c r="D61" s="12" t="s">
        <v>33</v>
      </c>
      <c r="E61" s="12" t="s">
        <v>41</v>
      </c>
      <c r="F61" s="12" t="s">
        <v>27</v>
      </c>
      <c r="G61" s="12" t="s">
        <v>28</v>
      </c>
      <c r="H61" s="12" t="s">
        <v>36</v>
      </c>
      <c r="I61" s="12">
        <v>3032.2</v>
      </c>
      <c r="J61" s="12">
        <v>3032.2</v>
      </c>
      <c r="K61" s="12">
        <v>3032.2</v>
      </c>
      <c r="L61" s="12">
        <v>3032.2</v>
      </c>
      <c r="M61" s="12">
        <v>0</v>
      </c>
      <c r="N61" s="12">
        <v>0</v>
      </c>
      <c r="O61" s="12">
        <v>0</v>
      </c>
      <c r="P61" s="12">
        <v>0</v>
      </c>
    </row>
    <row r="62" s="2" customFormat="1" ht="40" hidden="1" customHeight="1" spans="1:16">
      <c r="A62" s="11">
        <f>SUBTOTAL(103,$B$7:B62)</f>
        <v>1</v>
      </c>
      <c r="B62" s="12" t="s">
        <v>76</v>
      </c>
      <c r="C62" s="12" t="s">
        <v>90</v>
      </c>
      <c r="D62" s="12" t="s">
        <v>47</v>
      </c>
      <c r="E62" s="12" t="s">
        <v>48</v>
      </c>
      <c r="F62" s="12" t="s">
        <v>27</v>
      </c>
      <c r="G62" s="12" t="s">
        <v>28</v>
      </c>
      <c r="H62" s="12" t="s">
        <v>29</v>
      </c>
      <c r="I62" s="12">
        <v>20000</v>
      </c>
      <c r="J62" s="12">
        <v>20000</v>
      </c>
      <c r="K62" s="12">
        <v>20000</v>
      </c>
      <c r="L62" s="12">
        <v>20000</v>
      </c>
      <c r="M62" s="12">
        <v>0</v>
      </c>
      <c r="N62" s="12">
        <v>0</v>
      </c>
      <c r="O62" s="12">
        <v>0</v>
      </c>
      <c r="P62" s="12">
        <v>0</v>
      </c>
    </row>
    <row r="63" s="2" customFormat="1" ht="40" hidden="1" customHeight="1" spans="1:16">
      <c r="A63" s="11">
        <f>SUBTOTAL(103,$B$7:B63)</f>
        <v>1</v>
      </c>
      <c r="B63" s="12" t="s">
        <v>76</v>
      </c>
      <c r="C63" s="12" t="s">
        <v>90</v>
      </c>
      <c r="D63" s="12" t="s">
        <v>47</v>
      </c>
      <c r="E63" s="12" t="s">
        <v>84</v>
      </c>
      <c r="F63" s="12" t="s">
        <v>27</v>
      </c>
      <c r="G63" s="12" t="s">
        <v>28</v>
      </c>
      <c r="H63" s="12" t="s">
        <v>29</v>
      </c>
      <c r="I63" s="12">
        <v>5000</v>
      </c>
      <c r="J63" s="12">
        <v>5000</v>
      </c>
      <c r="K63" s="12">
        <v>5000</v>
      </c>
      <c r="L63" s="12">
        <v>5000</v>
      </c>
      <c r="M63" s="12">
        <v>0</v>
      </c>
      <c r="N63" s="12">
        <v>0</v>
      </c>
      <c r="O63" s="12">
        <v>0</v>
      </c>
      <c r="P63" s="12">
        <v>0</v>
      </c>
    </row>
    <row r="64" s="2" customFormat="1" ht="40" hidden="1" customHeight="1" spans="1:16">
      <c r="A64" s="11">
        <f>SUBTOTAL(103,$B$7:B64)</f>
        <v>1</v>
      </c>
      <c r="B64" s="12" t="s">
        <v>76</v>
      </c>
      <c r="C64" s="12" t="s">
        <v>90</v>
      </c>
      <c r="D64" s="12" t="s">
        <v>47</v>
      </c>
      <c r="E64" s="12" t="s">
        <v>26</v>
      </c>
      <c r="F64" s="12" t="s">
        <v>27</v>
      </c>
      <c r="G64" s="12" t="s">
        <v>28</v>
      </c>
      <c r="H64" s="12" t="s">
        <v>29</v>
      </c>
      <c r="I64" s="12">
        <v>1000</v>
      </c>
      <c r="J64" s="12">
        <v>1000</v>
      </c>
      <c r="K64" s="12">
        <v>1000</v>
      </c>
      <c r="L64" s="12">
        <v>1000</v>
      </c>
      <c r="M64" s="12">
        <v>0</v>
      </c>
      <c r="N64" s="12">
        <v>0</v>
      </c>
      <c r="O64" s="12">
        <v>0</v>
      </c>
      <c r="P64" s="12">
        <v>0</v>
      </c>
    </row>
    <row r="65" s="2" customFormat="1" ht="40" hidden="1" customHeight="1" spans="1:16">
      <c r="A65" s="11">
        <f>SUBTOTAL(103,$B$7:B65)</f>
        <v>1</v>
      </c>
      <c r="B65" s="12" t="s">
        <v>76</v>
      </c>
      <c r="C65" s="12" t="s">
        <v>90</v>
      </c>
      <c r="D65" s="12" t="s">
        <v>47</v>
      </c>
      <c r="E65" s="12" t="s">
        <v>26</v>
      </c>
      <c r="F65" s="12" t="s">
        <v>27</v>
      </c>
      <c r="G65" s="12" t="s">
        <v>28</v>
      </c>
      <c r="H65" s="12" t="s">
        <v>29</v>
      </c>
      <c r="I65" s="12">
        <v>20000</v>
      </c>
      <c r="J65" s="12">
        <v>20000</v>
      </c>
      <c r="K65" s="12">
        <v>20000</v>
      </c>
      <c r="L65" s="12">
        <v>20000</v>
      </c>
      <c r="M65" s="12">
        <v>0</v>
      </c>
      <c r="N65" s="12">
        <v>0</v>
      </c>
      <c r="O65" s="12">
        <v>0</v>
      </c>
      <c r="P65" s="12">
        <v>0</v>
      </c>
    </row>
    <row r="66" s="2" customFormat="1" ht="40" hidden="1" customHeight="1" spans="1:16">
      <c r="A66" s="11">
        <f>SUBTOTAL(103,$B$7:B66)</f>
        <v>1</v>
      </c>
      <c r="B66" s="12" t="s">
        <v>76</v>
      </c>
      <c r="C66" s="12" t="s">
        <v>90</v>
      </c>
      <c r="D66" s="12" t="s">
        <v>47</v>
      </c>
      <c r="E66" s="12" t="s">
        <v>53</v>
      </c>
      <c r="F66" s="12" t="s">
        <v>27</v>
      </c>
      <c r="G66" s="12" t="s">
        <v>28</v>
      </c>
      <c r="H66" s="12" t="s">
        <v>36</v>
      </c>
      <c r="I66" s="12">
        <v>12250</v>
      </c>
      <c r="J66" s="12">
        <v>12250</v>
      </c>
      <c r="K66" s="12">
        <v>12250</v>
      </c>
      <c r="L66" s="12">
        <v>12250</v>
      </c>
      <c r="M66" s="12">
        <v>0</v>
      </c>
      <c r="N66" s="12">
        <v>0</v>
      </c>
      <c r="O66" s="12">
        <v>0</v>
      </c>
      <c r="P66" s="12">
        <v>0</v>
      </c>
    </row>
    <row r="67" s="2" customFormat="1" ht="40" hidden="1" customHeight="1" spans="1:16">
      <c r="A67" s="11">
        <f>SUBTOTAL(103,$B$7:B67)</f>
        <v>1</v>
      </c>
      <c r="B67" s="12" t="s">
        <v>76</v>
      </c>
      <c r="C67" s="12" t="s">
        <v>90</v>
      </c>
      <c r="D67" s="12" t="s">
        <v>47</v>
      </c>
      <c r="E67" s="12" t="s">
        <v>48</v>
      </c>
      <c r="F67" s="12" t="s">
        <v>27</v>
      </c>
      <c r="G67" s="12" t="s">
        <v>28</v>
      </c>
      <c r="H67" s="12" t="s">
        <v>36</v>
      </c>
      <c r="I67" s="12">
        <v>2932.1</v>
      </c>
      <c r="J67" s="12">
        <v>2932.1</v>
      </c>
      <c r="K67" s="12">
        <v>2932.1</v>
      </c>
      <c r="L67" s="12">
        <v>2932.1</v>
      </c>
      <c r="M67" s="12">
        <v>0</v>
      </c>
      <c r="N67" s="12">
        <v>0</v>
      </c>
      <c r="O67" s="12">
        <v>0</v>
      </c>
      <c r="P67" s="12">
        <v>0</v>
      </c>
    </row>
    <row r="68" s="2" customFormat="1" ht="40" hidden="1" customHeight="1" spans="1:16">
      <c r="A68" s="11">
        <f>SUBTOTAL(103,$B$7:B68)</f>
        <v>1</v>
      </c>
      <c r="B68" s="12" t="s">
        <v>76</v>
      </c>
      <c r="C68" s="12" t="s">
        <v>90</v>
      </c>
      <c r="D68" s="12" t="s">
        <v>47</v>
      </c>
      <c r="E68" s="12" t="s">
        <v>53</v>
      </c>
      <c r="F68" s="12" t="s">
        <v>27</v>
      </c>
      <c r="G68" s="12" t="s">
        <v>28</v>
      </c>
      <c r="H68" s="12" t="s">
        <v>29</v>
      </c>
      <c r="I68" s="12">
        <v>820</v>
      </c>
      <c r="J68" s="12">
        <v>820</v>
      </c>
      <c r="K68" s="12">
        <v>820</v>
      </c>
      <c r="L68" s="12">
        <v>820</v>
      </c>
      <c r="M68" s="12">
        <v>0</v>
      </c>
      <c r="N68" s="12">
        <v>0</v>
      </c>
      <c r="O68" s="12">
        <v>0</v>
      </c>
      <c r="P68" s="12">
        <v>0</v>
      </c>
    </row>
    <row r="69" s="2" customFormat="1" ht="40" hidden="1" customHeight="1" spans="1:16">
      <c r="A69" s="11">
        <f>SUBTOTAL(103,$B$7:B69)</f>
        <v>1</v>
      </c>
      <c r="B69" s="12" t="s">
        <v>76</v>
      </c>
      <c r="C69" s="12" t="s">
        <v>90</v>
      </c>
      <c r="D69" s="12" t="s">
        <v>47</v>
      </c>
      <c r="E69" s="12" t="s">
        <v>48</v>
      </c>
      <c r="F69" s="12" t="s">
        <v>27</v>
      </c>
      <c r="G69" s="12" t="s">
        <v>28</v>
      </c>
      <c r="H69" s="12" t="s">
        <v>29</v>
      </c>
      <c r="I69" s="12">
        <v>3073.8</v>
      </c>
      <c r="J69" s="12">
        <v>3073.8</v>
      </c>
      <c r="K69" s="12">
        <v>3073.8</v>
      </c>
      <c r="L69" s="12">
        <v>3073.8</v>
      </c>
      <c r="M69" s="12">
        <v>0</v>
      </c>
      <c r="N69" s="12">
        <v>0</v>
      </c>
      <c r="O69" s="12">
        <v>0</v>
      </c>
      <c r="P69" s="12">
        <v>0</v>
      </c>
    </row>
    <row r="70" s="2" customFormat="1" ht="40" hidden="1" customHeight="1" spans="1:16">
      <c r="A70" s="11">
        <f>SUBTOTAL(103,$B$7:B70)</f>
        <v>1</v>
      </c>
      <c r="B70" s="12" t="s">
        <v>76</v>
      </c>
      <c r="C70" s="12" t="s">
        <v>90</v>
      </c>
      <c r="D70" s="12" t="s">
        <v>47</v>
      </c>
      <c r="E70" s="12" t="s">
        <v>53</v>
      </c>
      <c r="F70" s="12" t="s">
        <v>27</v>
      </c>
      <c r="G70" s="12" t="s">
        <v>28</v>
      </c>
      <c r="H70" s="12" t="s">
        <v>29</v>
      </c>
      <c r="I70" s="12">
        <v>1078</v>
      </c>
      <c r="J70" s="12">
        <v>1078</v>
      </c>
      <c r="K70" s="12">
        <v>1078</v>
      </c>
      <c r="L70" s="12">
        <v>1078</v>
      </c>
      <c r="M70" s="12">
        <v>0</v>
      </c>
      <c r="N70" s="12">
        <v>0</v>
      </c>
      <c r="O70" s="12">
        <v>0</v>
      </c>
      <c r="P70" s="12">
        <v>0</v>
      </c>
    </row>
    <row r="71" s="2" customFormat="1" ht="40" hidden="1" customHeight="1" spans="1:16">
      <c r="A71" s="11">
        <f>SUBTOTAL(103,$B$7:B71)</f>
        <v>1</v>
      </c>
      <c r="B71" s="12" t="s">
        <v>76</v>
      </c>
      <c r="C71" s="12" t="s">
        <v>90</v>
      </c>
      <c r="D71" s="12" t="s">
        <v>47</v>
      </c>
      <c r="E71" s="12" t="s">
        <v>26</v>
      </c>
      <c r="F71" s="12" t="s">
        <v>27</v>
      </c>
      <c r="G71" s="12" t="s">
        <v>28</v>
      </c>
      <c r="H71" s="12" t="s">
        <v>36</v>
      </c>
      <c r="I71" s="12">
        <v>4700</v>
      </c>
      <c r="J71" s="12">
        <v>4700</v>
      </c>
      <c r="K71" s="12">
        <v>4700</v>
      </c>
      <c r="L71" s="12">
        <v>4700</v>
      </c>
      <c r="M71" s="12">
        <v>0</v>
      </c>
      <c r="N71" s="12">
        <v>0</v>
      </c>
      <c r="O71" s="12">
        <v>0</v>
      </c>
      <c r="P71" s="12">
        <v>0</v>
      </c>
    </row>
    <row r="72" s="2" customFormat="1" ht="40" hidden="1" customHeight="1" spans="1:16">
      <c r="A72" s="11">
        <f>SUBTOTAL(103,$B$7:B72)</f>
        <v>1</v>
      </c>
      <c r="B72" s="12" t="s">
        <v>76</v>
      </c>
      <c r="C72" s="12" t="s">
        <v>90</v>
      </c>
      <c r="D72" s="12" t="s">
        <v>47</v>
      </c>
      <c r="E72" s="12" t="s">
        <v>48</v>
      </c>
      <c r="F72" s="12" t="s">
        <v>27</v>
      </c>
      <c r="G72" s="12" t="s">
        <v>28</v>
      </c>
      <c r="H72" s="12" t="s">
        <v>36</v>
      </c>
      <c r="I72" s="12">
        <v>14004.23</v>
      </c>
      <c r="J72" s="12">
        <v>14004.23</v>
      </c>
      <c r="K72" s="12">
        <v>14004.23</v>
      </c>
      <c r="L72" s="12">
        <v>14004.23</v>
      </c>
      <c r="M72" s="12">
        <v>0</v>
      </c>
      <c r="N72" s="12">
        <v>0</v>
      </c>
      <c r="O72" s="12">
        <v>0</v>
      </c>
      <c r="P72" s="12">
        <v>0</v>
      </c>
    </row>
    <row r="73" s="2" customFormat="1" ht="40" hidden="1" customHeight="1" spans="1:16">
      <c r="A73" s="11">
        <f>SUBTOTAL(103,$B$7:B73)</f>
        <v>1</v>
      </c>
      <c r="B73" s="12" t="s">
        <v>76</v>
      </c>
      <c r="C73" s="12" t="s">
        <v>90</v>
      </c>
      <c r="D73" s="12" t="s">
        <v>47</v>
      </c>
      <c r="E73" s="12" t="s">
        <v>84</v>
      </c>
      <c r="F73" s="12" t="s">
        <v>27</v>
      </c>
      <c r="G73" s="12" t="s">
        <v>28</v>
      </c>
      <c r="H73" s="12" t="s">
        <v>36</v>
      </c>
      <c r="I73" s="12">
        <v>18785</v>
      </c>
      <c r="J73" s="12">
        <v>18785</v>
      </c>
      <c r="K73" s="12">
        <v>18785</v>
      </c>
      <c r="L73" s="12">
        <v>18785</v>
      </c>
      <c r="M73" s="12">
        <v>0</v>
      </c>
      <c r="N73" s="12">
        <v>0</v>
      </c>
      <c r="O73" s="12">
        <v>0</v>
      </c>
      <c r="P73" s="12">
        <v>0</v>
      </c>
    </row>
    <row r="74" s="2" customFormat="1" ht="40" hidden="1" customHeight="1" spans="1:16">
      <c r="A74" s="11">
        <f>SUBTOTAL(103,$B$7:B74)</f>
        <v>1</v>
      </c>
      <c r="B74" s="12" t="s">
        <v>76</v>
      </c>
      <c r="C74" s="12" t="s">
        <v>91</v>
      </c>
      <c r="D74" s="12" t="s">
        <v>33</v>
      </c>
      <c r="E74" s="12" t="s">
        <v>48</v>
      </c>
      <c r="F74" s="12" t="s">
        <v>27</v>
      </c>
      <c r="G74" s="12" t="s">
        <v>28</v>
      </c>
      <c r="H74" s="12" t="s">
        <v>36</v>
      </c>
      <c r="I74" s="12">
        <v>7989.97</v>
      </c>
      <c r="J74" s="12">
        <v>7989.97</v>
      </c>
      <c r="K74" s="12">
        <v>7989.97</v>
      </c>
      <c r="L74" s="12">
        <v>7989.97</v>
      </c>
      <c r="M74" s="12">
        <v>0</v>
      </c>
      <c r="N74" s="12">
        <v>0</v>
      </c>
      <c r="O74" s="12">
        <v>0</v>
      </c>
      <c r="P74" s="12">
        <v>0</v>
      </c>
    </row>
    <row r="75" s="2" customFormat="1" ht="40" hidden="1" customHeight="1" spans="1:16">
      <c r="A75" s="11">
        <f>SUBTOTAL(103,$B$7:B75)</f>
        <v>1</v>
      </c>
      <c r="B75" s="12" t="s">
        <v>64</v>
      </c>
      <c r="C75" s="12" t="s">
        <v>92</v>
      </c>
      <c r="D75" s="12" t="s">
        <v>66</v>
      </c>
      <c r="E75" s="12" t="s">
        <v>48</v>
      </c>
      <c r="F75" s="12" t="s">
        <v>27</v>
      </c>
      <c r="G75" s="12" t="s">
        <v>79</v>
      </c>
      <c r="H75" s="12" t="s">
        <v>80</v>
      </c>
      <c r="I75" s="12">
        <v>5328</v>
      </c>
      <c r="J75" s="12">
        <v>5328</v>
      </c>
      <c r="K75" s="12">
        <v>5328</v>
      </c>
      <c r="L75" s="12">
        <v>5328</v>
      </c>
      <c r="M75" s="12">
        <v>0</v>
      </c>
      <c r="N75" s="12">
        <v>0</v>
      </c>
      <c r="O75" s="12">
        <v>0</v>
      </c>
      <c r="P75" s="12">
        <v>0</v>
      </c>
    </row>
    <row r="76" s="2" customFormat="1" ht="40" hidden="1" customHeight="1" spans="1:16">
      <c r="A76" s="11">
        <f>SUBTOTAL(103,$B$7:B76)</f>
        <v>1</v>
      </c>
      <c r="B76" s="12" t="s">
        <v>76</v>
      </c>
      <c r="C76" s="12" t="s">
        <v>91</v>
      </c>
      <c r="D76" s="12" t="s">
        <v>33</v>
      </c>
      <c r="E76" s="12" t="s">
        <v>48</v>
      </c>
      <c r="F76" s="12" t="s">
        <v>27</v>
      </c>
      <c r="G76" s="12" t="s">
        <v>28</v>
      </c>
      <c r="H76" s="12" t="s">
        <v>36</v>
      </c>
      <c r="I76" s="12">
        <v>3261.2</v>
      </c>
      <c r="J76" s="12">
        <v>3261.2</v>
      </c>
      <c r="K76" s="12">
        <v>3261.2</v>
      </c>
      <c r="L76" s="12">
        <v>3261.2</v>
      </c>
      <c r="M76" s="12">
        <v>0</v>
      </c>
      <c r="N76" s="12">
        <v>0</v>
      </c>
      <c r="O76" s="12">
        <v>0</v>
      </c>
      <c r="P76" s="12">
        <v>0</v>
      </c>
    </row>
    <row r="77" s="2" customFormat="1" ht="40" hidden="1" customHeight="1" spans="1:16">
      <c r="A77" s="11">
        <f>SUBTOTAL(103,$B$7:B77)</f>
        <v>1</v>
      </c>
      <c r="B77" s="12" t="s">
        <v>64</v>
      </c>
      <c r="C77" s="12" t="s">
        <v>92</v>
      </c>
      <c r="D77" s="12" t="s">
        <v>33</v>
      </c>
      <c r="E77" s="12" t="s">
        <v>48</v>
      </c>
      <c r="F77" s="12" t="s">
        <v>27</v>
      </c>
      <c r="G77" s="12" t="s">
        <v>28</v>
      </c>
      <c r="H77" s="12" t="s">
        <v>36</v>
      </c>
      <c r="I77" s="12">
        <v>7000</v>
      </c>
      <c r="J77" s="12">
        <v>7000</v>
      </c>
      <c r="K77" s="12">
        <v>7000</v>
      </c>
      <c r="L77" s="12">
        <v>7000</v>
      </c>
      <c r="M77" s="12">
        <v>0</v>
      </c>
      <c r="N77" s="12">
        <v>0</v>
      </c>
      <c r="O77" s="12">
        <v>0</v>
      </c>
      <c r="P77" s="12">
        <v>0</v>
      </c>
    </row>
    <row r="78" s="2" customFormat="1" ht="40" hidden="1" customHeight="1" spans="1:16">
      <c r="A78" s="11">
        <f>SUBTOTAL(103,$B$7:B78)</f>
        <v>1</v>
      </c>
      <c r="B78" s="12" t="s">
        <v>76</v>
      </c>
      <c r="C78" s="12" t="s">
        <v>91</v>
      </c>
      <c r="D78" s="12" t="s">
        <v>33</v>
      </c>
      <c r="E78" s="12" t="s">
        <v>53</v>
      </c>
      <c r="F78" s="12" t="s">
        <v>27</v>
      </c>
      <c r="G78" s="12" t="s">
        <v>28</v>
      </c>
      <c r="H78" s="12" t="s">
        <v>36</v>
      </c>
      <c r="I78" s="12">
        <v>5694</v>
      </c>
      <c r="J78" s="12">
        <v>5694</v>
      </c>
      <c r="K78" s="12">
        <v>5694</v>
      </c>
      <c r="L78" s="12">
        <v>5694</v>
      </c>
      <c r="M78" s="12">
        <v>0</v>
      </c>
      <c r="N78" s="12">
        <v>0</v>
      </c>
      <c r="O78" s="12">
        <v>0</v>
      </c>
      <c r="P78" s="12">
        <v>0</v>
      </c>
    </row>
    <row r="79" s="2" customFormat="1" ht="40" hidden="1" customHeight="1" spans="1:16">
      <c r="A79" s="11">
        <f>SUBTOTAL(103,$B$7:B79)</f>
        <v>1</v>
      </c>
      <c r="B79" s="12" t="s">
        <v>64</v>
      </c>
      <c r="C79" s="12" t="s">
        <v>92</v>
      </c>
      <c r="D79" s="12" t="s">
        <v>33</v>
      </c>
      <c r="E79" s="12" t="s">
        <v>48</v>
      </c>
      <c r="F79" s="12" t="s">
        <v>63</v>
      </c>
      <c r="G79" s="12" t="s">
        <v>28</v>
      </c>
      <c r="H79" s="12" t="s">
        <v>36</v>
      </c>
      <c r="I79" s="12">
        <v>20000</v>
      </c>
      <c r="J79" s="12">
        <v>20000</v>
      </c>
      <c r="K79" s="12">
        <v>20000</v>
      </c>
      <c r="L79" s="12">
        <v>20000</v>
      </c>
      <c r="M79" s="12">
        <v>0</v>
      </c>
      <c r="N79" s="12">
        <v>0</v>
      </c>
      <c r="O79" s="12">
        <v>0</v>
      </c>
      <c r="P79" s="12">
        <v>0</v>
      </c>
    </row>
    <row r="80" s="2" customFormat="1" ht="40" hidden="1" customHeight="1" spans="1:16">
      <c r="A80" s="11">
        <f>SUBTOTAL(103,$B$7:B80)</f>
        <v>1</v>
      </c>
      <c r="B80" s="12" t="s">
        <v>76</v>
      </c>
      <c r="C80" s="12" t="s">
        <v>91</v>
      </c>
      <c r="D80" s="12" t="s">
        <v>33</v>
      </c>
      <c r="E80" s="12" t="s">
        <v>48</v>
      </c>
      <c r="F80" s="12" t="s">
        <v>27</v>
      </c>
      <c r="G80" s="12" t="s">
        <v>79</v>
      </c>
      <c r="H80" s="12" t="s">
        <v>80</v>
      </c>
      <c r="I80" s="12">
        <v>47496</v>
      </c>
      <c r="J80" s="12">
        <v>47496</v>
      </c>
      <c r="K80" s="12">
        <v>47496</v>
      </c>
      <c r="L80" s="12">
        <v>47496</v>
      </c>
      <c r="M80" s="12">
        <v>0</v>
      </c>
      <c r="N80" s="12">
        <v>0</v>
      </c>
      <c r="O80" s="12">
        <v>0</v>
      </c>
      <c r="P80" s="12">
        <v>0</v>
      </c>
    </row>
    <row r="81" s="2" customFormat="1" ht="40" hidden="1" customHeight="1" spans="1:16">
      <c r="A81" s="11">
        <f>SUBTOTAL(103,$B$7:B81)</f>
        <v>1</v>
      </c>
      <c r="B81" s="12" t="s">
        <v>76</v>
      </c>
      <c r="C81" s="12" t="s">
        <v>91</v>
      </c>
      <c r="D81" s="12" t="s">
        <v>33</v>
      </c>
      <c r="E81" s="12" t="s">
        <v>84</v>
      </c>
      <c r="F81" s="12" t="s">
        <v>27</v>
      </c>
      <c r="G81" s="12" t="s">
        <v>28</v>
      </c>
      <c r="H81" s="12" t="s">
        <v>36</v>
      </c>
      <c r="I81" s="12">
        <v>60000</v>
      </c>
      <c r="J81" s="12">
        <v>60000</v>
      </c>
      <c r="K81" s="12">
        <v>60000</v>
      </c>
      <c r="L81" s="12">
        <v>60000</v>
      </c>
      <c r="M81" s="12">
        <v>0</v>
      </c>
      <c r="N81" s="12">
        <v>0</v>
      </c>
      <c r="O81" s="12">
        <v>0</v>
      </c>
      <c r="P81" s="12">
        <v>0</v>
      </c>
    </row>
    <row r="82" s="2" customFormat="1" ht="40" hidden="1" customHeight="1" spans="1:16">
      <c r="A82" s="11">
        <f>SUBTOTAL(103,$B$7:B82)</f>
        <v>1</v>
      </c>
      <c r="B82" s="12" t="s">
        <v>76</v>
      </c>
      <c r="C82" s="12" t="s">
        <v>91</v>
      </c>
      <c r="D82" s="12" t="s">
        <v>33</v>
      </c>
      <c r="E82" s="12" t="s">
        <v>48</v>
      </c>
      <c r="F82" s="12" t="s">
        <v>27</v>
      </c>
      <c r="G82" s="12" t="s">
        <v>79</v>
      </c>
      <c r="H82" s="12" t="s">
        <v>80</v>
      </c>
      <c r="I82" s="12">
        <v>13239.2</v>
      </c>
      <c r="J82" s="12">
        <v>13239.2</v>
      </c>
      <c r="K82" s="12">
        <v>13239.2</v>
      </c>
      <c r="L82" s="12">
        <v>13239.2</v>
      </c>
      <c r="M82" s="12">
        <v>0</v>
      </c>
      <c r="N82" s="12">
        <v>0</v>
      </c>
      <c r="O82" s="12">
        <v>0</v>
      </c>
      <c r="P82" s="12">
        <v>0</v>
      </c>
    </row>
    <row r="83" s="2" customFormat="1" ht="40" hidden="1" customHeight="1" spans="1:16">
      <c r="A83" s="11">
        <f>SUBTOTAL(103,$B$7:B83)</f>
        <v>1</v>
      </c>
      <c r="B83" s="12" t="s">
        <v>76</v>
      </c>
      <c r="C83" s="12" t="s">
        <v>91</v>
      </c>
      <c r="D83" s="12" t="s">
        <v>33</v>
      </c>
      <c r="E83" s="12" t="s">
        <v>53</v>
      </c>
      <c r="F83" s="12" t="s">
        <v>27</v>
      </c>
      <c r="G83" s="12" t="s">
        <v>79</v>
      </c>
      <c r="H83" s="12" t="s">
        <v>80</v>
      </c>
      <c r="I83" s="12">
        <v>16190</v>
      </c>
      <c r="J83" s="12">
        <v>16190</v>
      </c>
      <c r="K83" s="12">
        <v>16190</v>
      </c>
      <c r="L83" s="12">
        <v>16190</v>
      </c>
      <c r="M83" s="12">
        <v>0</v>
      </c>
      <c r="N83" s="12">
        <v>0</v>
      </c>
      <c r="O83" s="12">
        <v>0</v>
      </c>
      <c r="P83" s="12">
        <v>0</v>
      </c>
    </row>
    <row r="84" s="2" customFormat="1" ht="40" hidden="1" customHeight="1" spans="1:16">
      <c r="A84" s="11">
        <f>SUBTOTAL(103,$B$7:B84)</f>
        <v>1</v>
      </c>
      <c r="B84" s="12" t="s">
        <v>76</v>
      </c>
      <c r="C84" s="12" t="s">
        <v>91</v>
      </c>
      <c r="D84" s="12" t="s">
        <v>33</v>
      </c>
      <c r="E84" s="12" t="s">
        <v>93</v>
      </c>
      <c r="F84" s="12" t="s">
        <v>27</v>
      </c>
      <c r="G84" s="12" t="s">
        <v>79</v>
      </c>
      <c r="H84" s="12" t="s">
        <v>80</v>
      </c>
      <c r="I84" s="12">
        <v>5877</v>
      </c>
      <c r="J84" s="12">
        <v>5877</v>
      </c>
      <c r="K84" s="12">
        <v>5877</v>
      </c>
      <c r="L84" s="12">
        <v>5877</v>
      </c>
      <c r="M84" s="12">
        <v>0</v>
      </c>
      <c r="N84" s="12">
        <v>0</v>
      </c>
      <c r="O84" s="12">
        <v>0</v>
      </c>
      <c r="P84" s="12">
        <v>0</v>
      </c>
    </row>
    <row r="85" s="2" customFormat="1" ht="40" hidden="1" customHeight="1" spans="1:16">
      <c r="A85" s="11">
        <f>SUBTOTAL(103,$B$7:B85)</f>
        <v>1</v>
      </c>
      <c r="B85" s="12" t="s">
        <v>76</v>
      </c>
      <c r="C85" s="12" t="s">
        <v>91</v>
      </c>
      <c r="D85" s="12" t="s">
        <v>33</v>
      </c>
      <c r="E85" s="12" t="s">
        <v>75</v>
      </c>
      <c r="F85" s="12" t="s">
        <v>27</v>
      </c>
      <c r="G85" s="12" t="s">
        <v>28</v>
      </c>
      <c r="H85" s="12" t="s">
        <v>36</v>
      </c>
      <c r="I85" s="12">
        <v>1142.69</v>
      </c>
      <c r="J85" s="12">
        <v>1142.69</v>
      </c>
      <c r="K85" s="12">
        <v>1142.69</v>
      </c>
      <c r="L85" s="12">
        <v>1142.69</v>
      </c>
      <c r="M85" s="12">
        <v>0</v>
      </c>
      <c r="N85" s="12">
        <v>0</v>
      </c>
      <c r="O85" s="12">
        <v>0</v>
      </c>
      <c r="P85" s="12">
        <v>0</v>
      </c>
    </row>
    <row r="86" s="2" customFormat="1" ht="40" hidden="1" customHeight="1" spans="1:16">
      <c r="A86" s="11">
        <f>SUBTOTAL(103,$B$7:B86)</f>
        <v>1</v>
      </c>
      <c r="B86" s="12" t="s">
        <v>76</v>
      </c>
      <c r="C86" s="12" t="s">
        <v>91</v>
      </c>
      <c r="D86" s="12" t="s">
        <v>33</v>
      </c>
      <c r="E86" s="12" t="s">
        <v>48</v>
      </c>
      <c r="F86" s="12" t="s">
        <v>27</v>
      </c>
      <c r="G86" s="12" t="s">
        <v>79</v>
      </c>
      <c r="H86" s="12" t="s">
        <v>80</v>
      </c>
      <c r="I86" s="12">
        <v>5000</v>
      </c>
      <c r="J86" s="12">
        <v>5000</v>
      </c>
      <c r="K86" s="12">
        <v>5000</v>
      </c>
      <c r="L86" s="12">
        <v>5000</v>
      </c>
      <c r="M86" s="12">
        <v>0</v>
      </c>
      <c r="N86" s="12">
        <v>0</v>
      </c>
      <c r="O86" s="12">
        <v>0</v>
      </c>
      <c r="P86" s="12">
        <v>0</v>
      </c>
    </row>
    <row r="87" s="2" customFormat="1" ht="40" hidden="1" customHeight="1" spans="1:16">
      <c r="A87" s="11">
        <f>SUBTOTAL(103,$B$7:B87)</f>
        <v>1</v>
      </c>
      <c r="B87" s="12" t="s">
        <v>76</v>
      </c>
      <c r="C87" s="12" t="s">
        <v>91</v>
      </c>
      <c r="D87" s="12" t="s">
        <v>33</v>
      </c>
      <c r="E87" s="12" t="s">
        <v>48</v>
      </c>
      <c r="F87" s="12" t="s">
        <v>27</v>
      </c>
      <c r="G87" s="12" t="s">
        <v>28</v>
      </c>
      <c r="H87" s="12" t="s">
        <v>36</v>
      </c>
      <c r="I87" s="12">
        <v>41568</v>
      </c>
      <c r="J87" s="12">
        <v>41568</v>
      </c>
      <c r="K87" s="12">
        <v>41568</v>
      </c>
      <c r="L87" s="12">
        <v>41568</v>
      </c>
      <c r="M87" s="12">
        <v>0</v>
      </c>
      <c r="N87" s="12">
        <v>0</v>
      </c>
      <c r="O87" s="12">
        <v>0</v>
      </c>
      <c r="P87" s="12">
        <v>0</v>
      </c>
    </row>
    <row r="88" s="2" customFormat="1" ht="40" hidden="1" customHeight="1" spans="1:16">
      <c r="A88" s="11">
        <f>SUBTOTAL(103,$B$7:B88)</f>
        <v>1</v>
      </c>
      <c r="B88" s="12" t="s">
        <v>76</v>
      </c>
      <c r="C88" s="12" t="s">
        <v>91</v>
      </c>
      <c r="D88" s="12" t="s">
        <v>33</v>
      </c>
      <c r="E88" s="12" t="s">
        <v>48</v>
      </c>
      <c r="F88" s="12" t="s">
        <v>27</v>
      </c>
      <c r="G88" s="12" t="s">
        <v>79</v>
      </c>
      <c r="H88" s="12" t="s">
        <v>80</v>
      </c>
      <c r="I88" s="12">
        <v>3328</v>
      </c>
      <c r="J88" s="12">
        <v>3328</v>
      </c>
      <c r="K88" s="12">
        <v>3328</v>
      </c>
      <c r="L88" s="12">
        <v>3328</v>
      </c>
      <c r="M88" s="12">
        <v>0</v>
      </c>
      <c r="N88" s="12">
        <v>0</v>
      </c>
      <c r="O88" s="12">
        <v>0</v>
      </c>
      <c r="P88" s="12">
        <v>0</v>
      </c>
    </row>
    <row r="89" s="2" customFormat="1" ht="40" hidden="1" customHeight="1" spans="1:16">
      <c r="A89" s="11">
        <f>SUBTOTAL(103,$B$7:B89)</f>
        <v>1</v>
      </c>
      <c r="B89" s="12" t="s">
        <v>76</v>
      </c>
      <c r="C89" s="12" t="s">
        <v>91</v>
      </c>
      <c r="D89" s="12" t="s">
        <v>33</v>
      </c>
      <c r="E89" s="12" t="s">
        <v>53</v>
      </c>
      <c r="F89" s="12" t="s">
        <v>27</v>
      </c>
      <c r="G89" s="12" t="s">
        <v>79</v>
      </c>
      <c r="H89" s="12" t="s">
        <v>80</v>
      </c>
      <c r="I89" s="12">
        <v>2132</v>
      </c>
      <c r="J89" s="12">
        <v>2132</v>
      </c>
      <c r="K89" s="12">
        <v>2132</v>
      </c>
      <c r="L89" s="12">
        <v>2132</v>
      </c>
      <c r="M89" s="12">
        <v>0</v>
      </c>
      <c r="N89" s="12">
        <v>0</v>
      </c>
      <c r="O89" s="12">
        <v>0</v>
      </c>
      <c r="P89" s="12">
        <v>0</v>
      </c>
    </row>
    <row r="90" s="2" customFormat="1" ht="40" hidden="1" customHeight="1" spans="1:16">
      <c r="A90" s="11">
        <f>SUBTOTAL(103,$B$7:B90)</f>
        <v>1</v>
      </c>
      <c r="B90" s="12" t="s">
        <v>76</v>
      </c>
      <c r="C90" s="12" t="s">
        <v>91</v>
      </c>
      <c r="D90" s="12" t="s">
        <v>33</v>
      </c>
      <c r="E90" s="12" t="s">
        <v>53</v>
      </c>
      <c r="F90" s="12" t="s">
        <v>27</v>
      </c>
      <c r="G90" s="12" t="s">
        <v>79</v>
      </c>
      <c r="H90" s="12" t="s">
        <v>80</v>
      </c>
      <c r="I90" s="12">
        <v>6622</v>
      </c>
      <c r="J90" s="12">
        <v>6622</v>
      </c>
      <c r="K90" s="12">
        <v>6622</v>
      </c>
      <c r="L90" s="12">
        <v>6622</v>
      </c>
      <c r="M90" s="12">
        <v>0</v>
      </c>
      <c r="N90" s="12">
        <v>0</v>
      </c>
      <c r="O90" s="12">
        <v>0</v>
      </c>
      <c r="P90" s="12">
        <v>0</v>
      </c>
    </row>
    <row r="91" s="2" customFormat="1" ht="40" hidden="1" customHeight="1" spans="1:16">
      <c r="A91" s="11">
        <f>SUBTOTAL(103,$B$7:B91)</f>
        <v>1</v>
      </c>
      <c r="B91" s="12" t="s">
        <v>76</v>
      </c>
      <c r="C91" s="12" t="s">
        <v>91</v>
      </c>
      <c r="D91" s="12" t="s">
        <v>33</v>
      </c>
      <c r="E91" s="12" t="s">
        <v>75</v>
      </c>
      <c r="F91" s="12" t="s">
        <v>27</v>
      </c>
      <c r="G91" s="12" t="s">
        <v>79</v>
      </c>
      <c r="H91" s="12" t="s">
        <v>80</v>
      </c>
      <c r="I91" s="12">
        <v>3545.47</v>
      </c>
      <c r="J91" s="12">
        <v>3545.47</v>
      </c>
      <c r="K91" s="12">
        <v>3545.47</v>
      </c>
      <c r="L91" s="12">
        <v>3545.47</v>
      </c>
      <c r="M91" s="12">
        <v>0</v>
      </c>
      <c r="N91" s="12">
        <v>0</v>
      </c>
      <c r="O91" s="12">
        <v>0</v>
      </c>
      <c r="P91" s="12">
        <v>0</v>
      </c>
    </row>
    <row r="92" s="2" customFormat="1" ht="40" hidden="1" customHeight="1" spans="1:16">
      <c r="A92" s="11">
        <f>SUBTOTAL(103,$B$7:B92)</f>
        <v>1</v>
      </c>
      <c r="B92" s="12" t="s">
        <v>76</v>
      </c>
      <c r="C92" s="12" t="s">
        <v>91</v>
      </c>
      <c r="D92" s="12" t="s">
        <v>33</v>
      </c>
      <c r="E92" s="12" t="s">
        <v>53</v>
      </c>
      <c r="F92" s="12" t="s">
        <v>27</v>
      </c>
      <c r="G92" s="12" t="s">
        <v>79</v>
      </c>
      <c r="H92" s="12" t="s">
        <v>80</v>
      </c>
      <c r="I92" s="12">
        <v>4090.5</v>
      </c>
      <c r="J92" s="12">
        <v>4090.5</v>
      </c>
      <c r="K92" s="12">
        <v>4090.5</v>
      </c>
      <c r="L92" s="12">
        <v>4090.5</v>
      </c>
      <c r="M92" s="12">
        <v>0</v>
      </c>
      <c r="N92" s="12">
        <v>0</v>
      </c>
      <c r="O92" s="12">
        <v>0</v>
      </c>
      <c r="P92" s="12">
        <v>0</v>
      </c>
    </row>
    <row r="93" s="2" customFormat="1" ht="40" hidden="1" customHeight="1" spans="1:16">
      <c r="A93" s="11">
        <f>SUBTOTAL(103,$B$7:B93)</f>
        <v>1</v>
      </c>
      <c r="B93" s="12" t="s">
        <v>76</v>
      </c>
      <c r="C93" s="12" t="s">
        <v>91</v>
      </c>
      <c r="D93" s="12" t="s">
        <v>33</v>
      </c>
      <c r="E93" s="12" t="s">
        <v>53</v>
      </c>
      <c r="F93" s="12" t="s">
        <v>27</v>
      </c>
      <c r="G93" s="12" t="s">
        <v>79</v>
      </c>
      <c r="H93" s="12" t="s">
        <v>80</v>
      </c>
      <c r="I93" s="12">
        <v>14542.5</v>
      </c>
      <c r="J93" s="12">
        <v>14542.5</v>
      </c>
      <c r="K93" s="12">
        <v>14542.5</v>
      </c>
      <c r="L93" s="12">
        <v>14542.5</v>
      </c>
      <c r="M93" s="12">
        <v>0</v>
      </c>
      <c r="N93" s="12">
        <v>0</v>
      </c>
      <c r="O93" s="12">
        <v>0</v>
      </c>
      <c r="P93" s="12">
        <v>0</v>
      </c>
    </row>
    <row r="94" s="2" customFormat="1" ht="40" hidden="1" customHeight="1" spans="1:16">
      <c r="A94" s="11">
        <f>SUBTOTAL(103,$B$7:B94)</f>
        <v>1</v>
      </c>
      <c r="B94" s="12" t="s">
        <v>76</v>
      </c>
      <c r="C94" s="12" t="s">
        <v>91</v>
      </c>
      <c r="D94" s="12" t="s">
        <v>33</v>
      </c>
      <c r="E94" s="12" t="s">
        <v>93</v>
      </c>
      <c r="F94" s="12" t="s">
        <v>27</v>
      </c>
      <c r="G94" s="12" t="s">
        <v>28</v>
      </c>
      <c r="H94" s="12" t="s">
        <v>36</v>
      </c>
      <c r="I94" s="12">
        <v>2000</v>
      </c>
      <c r="J94" s="12">
        <v>2000</v>
      </c>
      <c r="K94" s="12">
        <v>2000</v>
      </c>
      <c r="L94" s="12">
        <v>2000</v>
      </c>
      <c r="M94" s="12">
        <v>0</v>
      </c>
      <c r="N94" s="12">
        <v>0</v>
      </c>
      <c r="O94" s="12">
        <v>0</v>
      </c>
      <c r="P94" s="12">
        <v>0</v>
      </c>
    </row>
    <row r="95" s="2" customFormat="1" ht="40" hidden="1" customHeight="1" spans="1:16">
      <c r="A95" s="11">
        <f>SUBTOTAL(103,$B$7:B95)</f>
        <v>1</v>
      </c>
      <c r="B95" s="12" t="s">
        <v>76</v>
      </c>
      <c r="C95" s="12" t="s">
        <v>91</v>
      </c>
      <c r="D95" s="12" t="s">
        <v>33</v>
      </c>
      <c r="E95" s="12" t="s">
        <v>48</v>
      </c>
      <c r="F95" s="12" t="s">
        <v>27</v>
      </c>
      <c r="G95" s="12" t="s">
        <v>28</v>
      </c>
      <c r="H95" s="12" t="s">
        <v>36</v>
      </c>
      <c r="I95" s="12">
        <v>770</v>
      </c>
      <c r="J95" s="12">
        <v>770</v>
      </c>
      <c r="K95" s="12">
        <v>770</v>
      </c>
      <c r="L95" s="12">
        <v>770</v>
      </c>
      <c r="M95" s="12">
        <v>0</v>
      </c>
      <c r="N95" s="12">
        <v>0</v>
      </c>
      <c r="O95" s="12">
        <v>0</v>
      </c>
      <c r="P95" s="12">
        <v>0</v>
      </c>
    </row>
    <row r="96" s="2" customFormat="1" ht="40" hidden="1" customHeight="1" spans="1:16">
      <c r="A96" s="11">
        <f>SUBTOTAL(103,$B$7:B96)</f>
        <v>1</v>
      </c>
      <c r="B96" s="12" t="s">
        <v>76</v>
      </c>
      <c r="C96" s="12" t="s">
        <v>91</v>
      </c>
      <c r="D96" s="12" t="s">
        <v>33</v>
      </c>
      <c r="E96" s="12" t="s">
        <v>48</v>
      </c>
      <c r="F96" s="12" t="s">
        <v>27</v>
      </c>
      <c r="G96" s="12" t="s">
        <v>28</v>
      </c>
      <c r="H96" s="12" t="s">
        <v>36</v>
      </c>
      <c r="I96" s="12">
        <v>8413</v>
      </c>
      <c r="J96" s="12">
        <v>8413</v>
      </c>
      <c r="K96" s="12">
        <v>8413</v>
      </c>
      <c r="L96" s="12">
        <v>8413</v>
      </c>
      <c r="M96" s="12">
        <v>0</v>
      </c>
      <c r="N96" s="12">
        <v>0</v>
      </c>
      <c r="O96" s="12">
        <v>0</v>
      </c>
      <c r="P96" s="12">
        <v>0</v>
      </c>
    </row>
    <row r="97" s="2" customFormat="1" ht="40" hidden="1" customHeight="1" spans="1:16">
      <c r="A97" s="11">
        <f>SUBTOTAL(103,$B$7:B97)</f>
        <v>1</v>
      </c>
      <c r="B97" s="12" t="s">
        <v>76</v>
      </c>
      <c r="C97" s="12" t="s">
        <v>91</v>
      </c>
      <c r="D97" s="12" t="s">
        <v>33</v>
      </c>
      <c r="E97" s="12" t="s">
        <v>48</v>
      </c>
      <c r="F97" s="12" t="s">
        <v>27</v>
      </c>
      <c r="G97" s="12" t="s">
        <v>28</v>
      </c>
      <c r="H97" s="12" t="s">
        <v>36</v>
      </c>
      <c r="I97" s="12">
        <v>20000</v>
      </c>
      <c r="J97" s="12">
        <v>20000</v>
      </c>
      <c r="K97" s="12">
        <v>20000</v>
      </c>
      <c r="L97" s="12">
        <v>20000</v>
      </c>
      <c r="M97" s="12">
        <v>0</v>
      </c>
      <c r="N97" s="12">
        <v>0</v>
      </c>
      <c r="O97" s="12">
        <v>0</v>
      </c>
      <c r="P97" s="12">
        <v>0</v>
      </c>
    </row>
    <row r="98" s="2" customFormat="1" ht="40" hidden="1" customHeight="1" spans="1:16">
      <c r="A98" s="11">
        <f>SUBTOTAL(103,$B$7:B98)</f>
        <v>1</v>
      </c>
      <c r="B98" s="12" t="s">
        <v>76</v>
      </c>
      <c r="C98" s="12" t="s">
        <v>91</v>
      </c>
      <c r="D98" s="12" t="s">
        <v>33</v>
      </c>
      <c r="E98" s="12" t="s">
        <v>84</v>
      </c>
      <c r="F98" s="12" t="s">
        <v>27</v>
      </c>
      <c r="G98" s="12" t="s">
        <v>79</v>
      </c>
      <c r="H98" s="12" t="s">
        <v>80</v>
      </c>
      <c r="I98" s="12">
        <v>9671</v>
      </c>
      <c r="J98" s="12">
        <v>9671</v>
      </c>
      <c r="K98" s="12">
        <v>9671</v>
      </c>
      <c r="L98" s="12">
        <v>9671</v>
      </c>
      <c r="M98" s="12">
        <v>0</v>
      </c>
      <c r="N98" s="12">
        <v>0</v>
      </c>
      <c r="O98" s="12">
        <v>0</v>
      </c>
      <c r="P98" s="12">
        <v>0</v>
      </c>
    </row>
    <row r="99" s="2" customFormat="1" ht="40" hidden="1" customHeight="1" spans="1:16">
      <c r="A99" s="11">
        <f>SUBTOTAL(103,$B$7:B99)</f>
        <v>1</v>
      </c>
      <c r="B99" s="12" t="s">
        <v>64</v>
      </c>
      <c r="C99" s="12" t="s">
        <v>94</v>
      </c>
      <c r="D99" s="12" t="s">
        <v>47</v>
      </c>
      <c r="E99" s="12" t="s">
        <v>48</v>
      </c>
      <c r="F99" s="12" t="s">
        <v>27</v>
      </c>
      <c r="G99" s="12" t="s">
        <v>28</v>
      </c>
      <c r="H99" s="12" t="s">
        <v>36</v>
      </c>
      <c r="I99" s="12">
        <v>9546</v>
      </c>
      <c r="J99" s="12">
        <v>9546</v>
      </c>
      <c r="K99" s="12">
        <v>9546</v>
      </c>
      <c r="L99" s="12">
        <v>9546</v>
      </c>
      <c r="M99" s="12">
        <v>0</v>
      </c>
      <c r="N99" s="12">
        <v>0</v>
      </c>
      <c r="O99" s="12">
        <v>0</v>
      </c>
      <c r="P99" s="12">
        <v>0</v>
      </c>
    </row>
    <row r="100" s="2" customFormat="1" ht="40" hidden="1" customHeight="1" spans="1:16">
      <c r="A100" s="11">
        <f>SUBTOTAL(103,$B$7:B100)</f>
        <v>1</v>
      </c>
      <c r="B100" s="12" t="s">
        <v>64</v>
      </c>
      <c r="C100" s="12" t="s">
        <v>94</v>
      </c>
      <c r="D100" s="12" t="s">
        <v>47</v>
      </c>
      <c r="E100" s="12" t="s">
        <v>48</v>
      </c>
      <c r="F100" s="12" t="s">
        <v>27</v>
      </c>
      <c r="G100" s="12" t="s">
        <v>28</v>
      </c>
      <c r="H100" s="12" t="s">
        <v>36</v>
      </c>
      <c r="I100" s="12">
        <v>2900</v>
      </c>
      <c r="J100" s="12">
        <v>2900</v>
      </c>
      <c r="K100" s="12">
        <v>2900</v>
      </c>
      <c r="L100" s="12">
        <v>2900</v>
      </c>
      <c r="M100" s="12">
        <v>0</v>
      </c>
      <c r="N100" s="12">
        <v>0</v>
      </c>
      <c r="O100" s="12">
        <v>0</v>
      </c>
      <c r="P100" s="12">
        <v>0</v>
      </c>
    </row>
    <row r="101" s="2" customFormat="1" ht="40" hidden="1" customHeight="1" spans="1:16">
      <c r="A101" s="11">
        <f>SUBTOTAL(103,$B$7:B101)</f>
        <v>1</v>
      </c>
      <c r="B101" s="12" t="s">
        <v>64</v>
      </c>
      <c r="C101" s="12" t="s">
        <v>95</v>
      </c>
      <c r="D101" s="12" t="s">
        <v>96</v>
      </c>
      <c r="E101" s="12" t="s">
        <v>34</v>
      </c>
      <c r="F101" s="12" t="s">
        <v>35</v>
      </c>
      <c r="G101" s="12" t="s">
        <v>28</v>
      </c>
      <c r="H101" s="12" t="s">
        <v>36</v>
      </c>
      <c r="I101" s="12">
        <v>520393.31</v>
      </c>
      <c r="J101" s="12">
        <v>520393.31</v>
      </c>
      <c r="K101" s="12">
        <v>0</v>
      </c>
      <c r="L101" s="12">
        <v>0</v>
      </c>
      <c r="M101" s="12">
        <v>0</v>
      </c>
      <c r="N101" s="12">
        <v>520393.31</v>
      </c>
      <c r="O101" s="12">
        <v>520393.31</v>
      </c>
      <c r="P101" s="12">
        <v>0</v>
      </c>
    </row>
    <row r="102" s="2" customFormat="1" ht="40" hidden="1" customHeight="1" spans="1:16">
      <c r="A102" s="11">
        <f>SUBTOTAL(103,$B$7:B102)</f>
        <v>1</v>
      </c>
      <c r="B102" s="12" t="s">
        <v>76</v>
      </c>
      <c r="C102" s="12" t="s">
        <v>97</v>
      </c>
      <c r="D102" s="12" t="s">
        <v>47</v>
      </c>
      <c r="E102" s="12" t="s">
        <v>50</v>
      </c>
      <c r="F102" s="12" t="s">
        <v>27</v>
      </c>
      <c r="G102" s="12" t="s">
        <v>79</v>
      </c>
      <c r="H102" s="12" t="s">
        <v>80</v>
      </c>
      <c r="I102" s="12">
        <v>5369.9</v>
      </c>
      <c r="J102" s="12">
        <v>5369.9</v>
      </c>
      <c r="K102" s="12">
        <v>5369.9</v>
      </c>
      <c r="L102" s="12">
        <v>5369.9</v>
      </c>
      <c r="M102" s="12">
        <v>0</v>
      </c>
      <c r="N102" s="12">
        <v>0</v>
      </c>
      <c r="O102" s="12">
        <v>0</v>
      </c>
      <c r="P102" s="12">
        <v>0</v>
      </c>
    </row>
    <row r="103" s="2" customFormat="1" ht="40" hidden="1" customHeight="1" spans="1:16">
      <c r="A103" s="11">
        <f>SUBTOTAL(103,$B$7:B103)</f>
        <v>1</v>
      </c>
      <c r="B103" s="12" t="s">
        <v>76</v>
      </c>
      <c r="C103" s="12" t="s">
        <v>98</v>
      </c>
      <c r="D103" s="12" t="s">
        <v>99</v>
      </c>
      <c r="E103" s="12" t="s">
        <v>50</v>
      </c>
      <c r="F103" s="12" t="s">
        <v>27</v>
      </c>
      <c r="G103" s="12" t="s">
        <v>28</v>
      </c>
      <c r="H103" s="12" t="s">
        <v>36</v>
      </c>
      <c r="I103" s="12">
        <v>20000</v>
      </c>
      <c r="J103" s="12">
        <v>20000</v>
      </c>
      <c r="K103" s="12">
        <v>20000</v>
      </c>
      <c r="L103" s="12">
        <v>20000</v>
      </c>
      <c r="M103" s="12">
        <v>0</v>
      </c>
      <c r="N103" s="12">
        <v>0</v>
      </c>
      <c r="O103" s="12">
        <v>0</v>
      </c>
      <c r="P103" s="12">
        <v>0</v>
      </c>
    </row>
    <row r="104" s="2" customFormat="1" ht="40" hidden="1" customHeight="1" spans="1:16">
      <c r="A104" s="11">
        <f>SUBTOTAL(103,$B$7:B104)</f>
        <v>1</v>
      </c>
      <c r="B104" s="12" t="s">
        <v>76</v>
      </c>
      <c r="C104" s="12" t="s">
        <v>98</v>
      </c>
      <c r="D104" s="12" t="s">
        <v>99</v>
      </c>
      <c r="E104" s="12" t="s">
        <v>73</v>
      </c>
      <c r="F104" s="12" t="s">
        <v>35</v>
      </c>
      <c r="G104" s="12" t="s">
        <v>28</v>
      </c>
      <c r="H104" s="12" t="s">
        <v>36</v>
      </c>
      <c r="I104" s="12">
        <v>200000</v>
      </c>
      <c r="J104" s="12">
        <v>200000</v>
      </c>
      <c r="K104" s="12">
        <v>200000</v>
      </c>
      <c r="L104" s="12">
        <v>200000</v>
      </c>
      <c r="M104" s="12">
        <v>0</v>
      </c>
      <c r="N104" s="12">
        <v>0</v>
      </c>
      <c r="O104" s="12">
        <v>0</v>
      </c>
      <c r="P104" s="12">
        <v>0</v>
      </c>
    </row>
    <row r="105" s="2" customFormat="1" ht="40" hidden="1" customHeight="1" spans="1:16">
      <c r="A105" s="11">
        <f>SUBTOTAL(103,$B$7:B105)</f>
        <v>1</v>
      </c>
      <c r="B105" s="12" t="s">
        <v>76</v>
      </c>
      <c r="C105" s="12" t="s">
        <v>98</v>
      </c>
      <c r="D105" s="12" t="s">
        <v>99</v>
      </c>
      <c r="E105" s="12" t="s">
        <v>26</v>
      </c>
      <c r="F105" s="12" t="s">
        <v>27</v>
      </c>
      <c r="G105" s="12" t="s">
        <v>28</v>
      </c>
      <c r="H105" s="12" t="s">
        <v>36</v>
      </c>
      <c r="I105" s="12">
        <v>100000</v>
      </c>
      <c r="J105" s="12">
        <v>100000</v>
      </c>
      <c r="K105" s="12">
        <v>100000</v>
      </c>
      <c r="L105" s="12">
        <v>100000</v>
      </c>
      <c r="M105" s="12">
        <v>0</v>
      </c>
      <c r="N105" s="12">
        <v>0</v>
      </c>
      <c r="O105" s="12">
        <v>0</v>
      </c>
      <c r="P105" s="12">
        <v>0</v>
      </c>
    </row>
    <row r="106" s="2" customFormat="1" ht="40" hidden="1" customHeight="1" spans="1:16">
      <c r="A106" s="11">
        <f>SUBTOTAL(103,$B$7:B106)</f>
        <v>1</v>
      </c>
      <c r="B106" s="12" t="s">
        <v>100</v>
      </c>
      <c r="C106" s="12" t="s">
        <v>101</v>
      </c>
      <c r="D106" s="12" t="s">
        <v>102</v>
      </c>
      <c r="E106" s="12" t="s">
        <v>103</v>
      </c>
      <c r="F106" s="12" t="s">
        <v>104</v>
      </c>
      <c r="G106" s="12" t="s">
        <v>28</v>
      </c>
      <c r="H106" s="12" t="s">
        <v>29</v>
      </c>
      <c r="I106" s="12">
        <v>11800</v>
      </c>
      <c r="J106" s="12">
        <v>11800</v>
      </c>
      <c r="K106" s="12">
        <v>11800</v>
      </c>
      <c r="L106" s="12">
        <v>11800</v>
      </c>
      <c r="M106" s="12">
        <v>0</v>
      </c>
      <c r="N106" s="12">
        <v>0</v>
      </c>
      <c r="O106" s="12">
        <v>0</v>
      </c>
      <c r="P106" s="12">
        <v>0</v>
      </c>
    </row>
    <row r="107" s="2" customFormat="1" ht="40" hidden="1" customHeight="1" spans="1:16">
      <c r="A107" s="11">
        <f>SUBTOTAL(103,$B$7:B107)</f>
        <v>1</v>
      </c>
      <c r="B107" s="12" t="s">
        <v>100</v>
      </c>
      <c r="C107" s="12" t="s">
        <v>101</v>
      </c>
      <c r="D107" s="12" t="s">
        <v>102</v>
      </c>
      <c r="E107" s="12" t="s">
        <v>103</v>
      </c>
      <c r="F107" s="12" t="s">
        <v>104</v>
      </c>
      <c r="G107" s="12" t="s">
        <v>28</v>
      </c>
      <c r="H107" s="12" t="s">
        <v>36</v>
      </c>
      <c r="I107" s="12">
        <v>10000</v>
      </c>
      <c r="J107" s="12">
        <v>10000</v>
      </c>
      <c r="K107" s="12">
        <v>10000</v>
      </c>
      <c r="L107" s="12">
        <v>10000</v>
      </c>
      <c r="M107" s="12">
        <v>0</v>
      </c>
      <c r="N107" s="12">
        <v>0</v>
      </c>
      <c r="O107" s="12">
        <v>0</v>
      </c>
      <c r="P107" s="12">
        <v>0</v>
      </c>
    </row>
    <row r="108" s="2" customFormat="1" ht="40" hidden="1" customHeight="1" spans="1:16">
      <c r="A108" s="11">
        <f>SUBTOTAL(103,$B$7:B108)</f>
        <v>1</v>
      </c>
      <c r="B108" s="12" t="s">
        <v>100</v>
      </c>
      <c r="C108" s="12" t="s">
        <v>105</v>
      </c>
      <c r="D108" s="12" t="s">
        <v>102</v>
      </c>
      <c r="E108" s="12" t="s">
        <v>103</v>
      </c>
      <c r="F108" s="12" t="s">
        <v>104</v>
      </c>
      <c r="G108" s="12" t="s">
        <v>28</v>
      </c>
      <c r="H108" s="12" t="s">
        <v>29</v>
      </c>
      <c r="I108" s="12">
        <v>201120</v>
      </c>
      <c r="J108" s="12">
        <v>201120</v>
      </c>
      <c r="K108" s="12">
        <v>201120</v>
      </c>
      <c r="L108" s="12">
        <v>201120</v>
      </c>
      <c r="M108" s="12">
        <v>0</v>
      </c>
      <c r="N108" s="12">
        <v>0</v>
      </c>
      <c r="O108" s="12">
        <v>0</v>
      </c>
      <c r="P108" s="12">
        <v>0</v>
      </c>
    </row>
    <row r="109" s="2" customFormat="1" ht="40" hidden="1" customHeight="1" spans="1:16">
      <c r="A109" s="11">
        <f>SUBTOTAL(103,$B$7:B109)</f>
        <v>1</v>
      </c>
      <c r="B109" s="12" t="s">
        <v>100</v>
      </c>
      <c r="C109" s="12" t="s">
        <v>106</v>
      </c>
      <c r="D109" s="12" t="s">
        <v>102</v>
      </c>
      <c r="E109" s="12" t="s">
        <v>103</v>
      </c>
      <c r="F109" s="12" t="s">
        <v>104</v>
      </c>
      <c r="G109" s="12" t="s">
        <v>28</v>
      </c>
      <c r="H109" s="12" t="s">
        <v>29</v>
      </c>
      <c r="I109" s="12">
        <v>135400</v>
      </c>
      <c r="J109" s="12">
        <v>135400</v>
      </c>
      <c r="K109" s="12">
        <v>135400</v>
      </c>
      <c r="L109" s="12">
        <v>135400</v>
      </c>
      <c r="M109" s="12">
        <v>0</v>
      </c>
      <c r="N109" s="12">
        <v>0</v>
      </c>
      <c r="O109" s="12">
        <v>0</v>
      </c>
      <c r="P109" s="12">
        <v>0</v>
      </c>
    </row>
    <row r="110" s="2" customFormat="1" ht="40" hidden="1" customHeight="1" spans="1:16">
      <c r="A110" s="11">
        <f>SUBTOTAL(103,$B$7:B110)</f>
        <v>1</v>
      </c>
      <c r="B110" s="12" t="s">
        <v>100</v>
      </c>
      <c r="C110" s="12" t="s">
        <v>107</v>
      </c>
      <c r="D110" s="12" t="s">
        <v>102</v>
      </c>
      <c r="E110" s="12" t="s">
        <v>103</v>
      </c>
      <c r="F110" s="12" t="s">
        <v>104</v>
      </c>
      <c r="G110" s="12" t="s">
        <v>28</v>
      </c>
      <c r="H110" s="12" t="s">
        <v>29</v>
      </c>
      <c r="I110" s="12">
        <v>32087.49</v>
      </c>
      <c r="J110" s="12">
        <v>32087.49</v>
      </c>
      <c r="K110" s="12">
        <v>32087.49</v>
      </c>
      <c r="L110" s="12">
        <v>32087.49</v>
      </c>
      <c r="M110" s="12">
        <v>0</v>
      </c>
      <c r="N110" s="12">
        <v>0</v>
      </c>
      <c r="O110" s="12">
        <v>0</v>
      </c>
      <c r="P110" s="12">
        <v>0</v>
      </c>
    </row>
    <row r="111" s="2" customFormat="1" ht="40" hidden="1" customHeight="1" spans="1:16">
      <c r="A111" s="11">
        <f>SUBTOTAL(103,$B$7:B111)</f>
        <v>1</v>
      </c>
      <c r="B111" s="12" t="s">
        <v>100</v>
      </c>
      <c r="C111" s="12" t="s">
        <v>108</v>
      </c>
      <c r="D111" s="12" t="s">
        <v>47</v>
      </c>
      <c r="E111" s="12" t="s">
        <v>26</v>
      </c>
      <c r="F111" s="12" t="s">
        <v>109</v>
      </c>
      <c r="G111" s="12" t="s">
        <v>28</v>
      </c>
      <c r="H111" s="12" t="s">
        <v>29</v>
      </c>
      <c r="I111" s="12">
        <v>150000</v>
      </c>
      <c r="J111" s="12">
        <v>150000</v>
      </c>
      <c r="K111" s="12">
        <v>150000</v>
      </c>
      <c r="L111" s="12">
        <v>150000</v>
      </c>
      <c r="M111" s="12">
        <v>0</v>
      </c>
      <c r="N111" s="12">
        <v>0</v>
      </c>
      <c r="O111" s="12">
        <v>0</v>
      </c>
      <c r="P111" s="12">
        <v>0</v>
      </c>
    </row>
    <row r="112" s="2" customFormat="1" ht="40" hidden="1" customHeight="1" spans="1:16">
      <c r="A112" s="11">
        <f>SUBTOTAL(103,$B$7:B112)</f>
        <v>1</v>
      </c>
      <c r="B112" s="12" t="s">
        <v>100</v>
      </c>
      <c r="C112" s="12" t="s">
        <v>108</v>
      </c>
      <c r="D112" s="12" t="s">
        <v>47</v>
      </c>
      <c r="E112" s="12" t="s">
        <v>48</v>
      </c>
      <c r="F112" s="12" t="s">
        <v>63</v>
      </c>
      <c r="G112" s="12" t="s">
        <v>28</v>
      </c>
      <c r="H112" s="12" t="s">
        <v>29</v>
      </c>
      <c r="I112" s="12">
        <v>115000</v>
      </c>
      <c r="J112" s="12">
        <v>115000</v>
      </c>
      <c r="K112" s="12">
        <v>115000</v>
      </c>
      <c r="L112" s="12">
        <v>115000</v>
      </c>
      <c r="M112" s="12">
        <v>0</v>
      </c>
      <c r="N112" s="12">
        <v>0</v>
      </c>
      <c r="O112" s="12">
        <v>0</v>
      </c>
      <c r="P112" s="12">
        <v>0</v>
      </c>
    </row>
    <row r="113" s="2" customFormat="1" ht="40" hidden="1" customHeight="1" spans="1:16">
      <c r="A113" s="11">
        <f>SUBTOTAL(103,$B$7:B113)</f>
        <v>1</v>
      </c>
      <c r="B113" s="12" t="s">
        <v>100</v>
      </c>
      <c r="C113" s="12" t="s">
        <v>108</v>
      </c>
      <c r="D113" s="12" t="s">
        <v>47</v>
      </c>
      <c r="E113" s="12" t="s">
        <v>26</v>
      </c>
      <c r="F113" s="12" t="s">
        <v>109</v>
      </c>
      <c r="G113" s="12" t="s">
        <v>28</v>
      </c>
      <c r="H113" s="12" t="s">
        <v>36</v>
      </c>
      <c r="I113" s="12">
        <v>18500</v>
      </c>
      <c r="J113" s="12">
        <v>18500</v>
      </c>
      <c r="K113" s="12">
        <v>18500</v>
      </c>
      <c r="L113" s="12">
        <v>18500</v>
      </c>
      <c r="M113" s="12">
        <v>0</v>
      </c>
      <c r="N113" s="12">
        <v>0</v>
      </c>
      <c r="O113" s="12">
        <v>0</v>
      </c>
      <c r="P113" s="12">
        <v>0</v>
      </c>
    </row>
    <row r="114" s="2" customFormat="1" ht="40" hidden="1" customHeight="1" spans="1:16">
      <c r="A114" s="11">
        <f>SUBTOTAL(103,$B$7:B114)</f>
        <v>1</v>
      </c>
      <c r="B114" s="12" t="s">
        <v>100</v>
      </c>
      <c r="C114" s="12" t="s">
        <v>108</v>
      </c>
      <c r="D114" s="12" t="s">
        <v>47</v>
      </c>
      <c r="E114" s="12" t="s">
        <v>48</v>
      </c>
      <c r="F114" s="12" t="s">
        <v>63</v>
      </c>
      <c r="G114" s="12" t="s">
        <v>28</v>
      </c>
      <c r="H114" s="12" t="s">
        <v>29</v>
      </c>
      <c r="I114" s="12">
        <v>20000</v>
      </c>
      <c r="J114" s="12">
        <v>20000</v>
      </c>
      <c r="K114" s="12">
        <v>20000</v>
      </c>
      <c r="L114" s="12">
        <v>20000</v>
      </c>
      <c r="M114" s="12">
        <v>0</v>
      </c>
      <c r="N114" s="12">
        <v>0</v>
      </c>
      <c r="O114" s="12">
        <v>0</v>
      </c>
      <c r="P114" s="12">
        <v>0</v>
      </c>
    </row>
    <row r="115" s="2" customFormat="1" ht="40" hidden="1" customHeight="1" spans="1:16">
      <c r="A115" s="11">
        <f>SUBTOTAL(103,$B$7:B115)</f>
        <v>1</v>
      </c>
      <c r="B115" s="12" t="s">
        <v>100</v>
      </c>
      <c r="C115" s="12" t="s">
        <v>108</v>
      </c>
      <c r="D115" s="12" t="s">
        <v>47</v>
      </c>
      <c r="E115" s="12" t="s">
        <v>26</v>
      </c>
      <c r="F115" s="12" t="s">
        <v>109</v>
      </c>
      <c r="G115" s="12" t="s">
        <v>28</v>
      </c>
      <c r="H115" s="12" t="s">
        <v>36</v>
      </c>
      <c r="I115" s="12">
        <v>54625</v>
      </c>
      <c r="J115" s="12">
        <v>54625</v>
      </c>
      <c r="K115" s="12">
        <v>54625</v>
      </c>
      <c r="L115" s="12">
        <v>54625</v>
      </c>
      <c r="M115" s="12">
        <v>0</v>
      </c>
      <c r="N115" s="12">
        <v>0</v>
      </c>
      <c r="O115" s="12">
        <v>0</v>
      </c>
      <c r="P115" s="12">
        <v>0</v>
      </c>
    </row>
    <row r="116" s="2" customFormat="1" ht="40" hidden="1" customHeight="1" spans="1:16">
      <c r="A116" s="11">
        <f>SUBTOTAL(103,$B$7:B116)</f>
        <v>1</v>
      </c>
      <c r="B116" s="12" t="s">
        <v>100</v>
      </c>
      <c r="C116" s="12" t="s">
        <v>108</v>
      </c>
      <c r="D116" s="12" t="s">
        <v>47</v>
      </c>
      <c r="E116" s="12" t="s">
        <v>57</v>
      </c>
      <c r="F116" s="12" t="s">
        <v>63</v>
      </c>
      <c r="G116" s="12" t="s">
        <v>28</v>
      </c>
      <c r="H116" s="12" t="s">
        <v>36</v>
      </c>
      <c r="I116" s="12">
        <v>5351</v>
      </c>
      <c r="J116" s="12">
        <v>5351</v>
      </c>
      <c r="K116" s="12">
        <v>5351</v>
      </c>
      <c r="L116" s="12">
        <v>5351</v>
      </c>
      <c r="M116" s="12">
        <v>0</v>
      </c>
      <c r="N116" s="12">
        <v>0</v>
      </c>
      <c r="O116" s="12">
        <v>0</v>
      </c>
      <c r="P116" s="12">
        <v>0</v>
      </c>
    </row>
    <row r="117" s="2" customFormat="1" ht="40" hidden="1" customHeight="1" spans="1:16">
      <c r="A117" s="11">
        <f>SUBTOTAL(103,$B$7:B117)</f>
        <v>1</v>
      </c>
      <c r="B117" s="12" t="s">
        <v>100</v>
      </c>
      <c r="C117" s="12" t="s">
        <v>108</v>
      </c>
      <c r="D117" s="12" t="s">
        <v>47</v>
      </c>
      <c r="E117" s="12" t="s">
        <v>26</v>
      </c>
      <c r="F117" s="12" t="s">
        <v>109</v>
      </c>
      <c r="G117" s="12" t="s">
        <v>28</v>
      </c>
      <c r="H117" s="12" t="s">
        <v>29</v>
      </c>
      <c r="I117" s="12">
        <v>30000</v>
      </c>
      <c r="J117" s="12">
        <v>30000</v>
      </c>
      <c r="K117" s="12">
        <v>30000</v>
      </c>
      <c r="L117" s="12">
        <v>30000</v>
      </c>
      <c r="M117" s="12">
        <v>0</v>
      </c>
      <c r="N117" s="12">
        <v>0</v>
      </c>
      <c r="O117" s="12">
        <v>0</v>
      </c>
      <c r="P117" s="12">
        <v>0</v>
      </c>
    </row>
    <row r="118" s="2" customFormat="1" ht="40" hidden="1" customHeight="1" spans="1:16">
      <c r="A118" s="11">
        <f>SUBTOTAL(103,$B$7:B118)</f>
        <v>1</v>
      </c>
      <c r="B118" s="12" t="s">
        <v>100</v>
      </c>
      <c r="C118" s="12" t="s">
        <v>108</v>
      </c>
      <c r="D118" s="12" t="s">
        <v>47</v>
      </c>
      <c r="E118" s="12" t="s">
        <v>57</v>
      </c>
      <c r="F118" s="12" t="s">
        <v>63</v>
      </c>
      <c r="G118" s="12" t="s">
        <v>28</v>
      </c>
      <c r="H118" s="12" t="s">
        <v>29</v>
      </c>
      <c r="I118" s="12">
        <v>15000</v>
      </c>
      <c r="J118" s="12">
        <v>15000</v>
      </c>
      <c r="K118" s="12">
        <v>15000</v>
      </c>
      <c r="L118" s="12">
        <v>15000</v>
      </c>
      <c r="M118" s="12">
        <v>0</v>
      </c>
      <c r="N118" s="12">
        <v>0</v>
      </c>
      <c r="O118" s="12">
        <v>0</v>
      </c>
      <c r="P118" s="12">
        <v>0</v>
      </c>
    </row>
    <row r="119" s="2" customFormat="1" ht="40" hidden="1" customHeight="1" spans="1:16">
      <c r="A119" s="11">
        <f>SUBTOTAL(103,$B$7:B119)</f>
        <v>1</v>
      </c>
      <c r="B119" s="12" t="s">
        <v>100</v>
      </c>
      <c r="C119" s="12" t="s">
        <v>110</v>
      </c>
      <c r="D119" s="12" t="s">
        <v>33</v>
      </c>
      <c r="E119" s="12" t="s">
        <v>93</v>
      </c>
      <c r="F119" s="12" t="s">
        <v>63</v>
      </c>
      <c r="G119" s="12" t="s">
        <v>28</v>
      </c>
      <c r="H119" s="12" t="s">
        <v>36</v>
      </c>
      <c r="I119" s="12">
        <v>4000</v>
      </c>
      <c r="J119" s="12">
        <v>4000</v>
      </c>
      <c r="K119" s="12">
        <v>4000</v>
      </c>
      <c r="L119" s="12">
        <v>4000</v>
      </c>
      <c r="M119" s="12">
        <v>0</v>
      </c>
      <c r="N119" s="12">
        <v>0</v>
      </c>
      <c r="O119" s="12">
        <v>0</v>
      </c>
      <c r="P119" s="12">
        <v>0</v>
      </c>
    </row>
    <row r="120" s="2" customFormat="1" ht="40" hidden="1" customHeight="1" spans="1:16">
      <c r="A120" s="11">
        <f>SUBTOTAL(103,$B$7:B120)</f>
        <v>1</v>
      </c>
      <c r="B120" s="12" t="s">
        <v>100</v>
      </c>
      <c r="C120" s="12" t="s">
        <v>110</v>
      </c>
      <c r="D120" s="12" t="s">
        <v>33</v>
      </c>
      <c r="E120" s="12" t="s">
        <v>73</v>
      </c>
      <c r="F120" s="12" t="s">
        <v>111</v>
      </c>
      <c r="G120" s="12" t="s">
        <v>79</v>
      </c>
      <c r="H120" s="12" t="s">
        <v>80</v>
      </c>
      <c r="I120" s="12">
        <v>400</v>
      </c>
      <c r="J120" s="12">
        <v>400</v>
      </c>
      <c r="K120" s="12">
        <v>400</v>
      </c>
      <c r="L120" s="12">
        <v>400</v>
      </c>
      <c r="M120" s="12">
        <v>0</v>
      </c>
      <c r="N120" s="12">
        <v>0</v>
      </c>
      <c r="O120" s="12">
        <v>0</v>
      </c>
      <c r="P120" s="12">
        <v>0</v>
      </c>
    </row>
    <row r="121" s="2" customFormat="1" ht="40" hidden="1" customHeight="1" spans="1:16">
      <c r="A121" s="11">
        <f>SUBTOTAL(103,$B$7:B121)</f>
        <v>1</v>
      </c>
      <c r="B121" s="12" t="s">
        <v>100</v>
      </c>
      <c r="C121" s="12" t="s">
        <v>110</v>
      </c>
      <c r="D121" s="12" t="s">
        <v>33</v>
      </c>
      <c r="E121" s="12" t="s">
        <v>48</v>
      </c>
      <c r="F121" s="12" t="s">
        <v>63</v>
      </c>
      <c r="G121" s="12" t="s">
        <v>28</v>
      </c>
      <c r="H121" s="12" t="s">
        <v>36</v>
      </c>
      <c r="I121" s="12">
        <v>7834.15</v>
      </c>
      <c r="J121" s="12">
        <v>7834.15</v>
      </c>
      <c r="K121" s="12">
        <v>7834.15</v>
      </c>
      <c r="L121" s="12">
        <v>7834.15</v>
      </c>
      <c r="M121" s="12">
        <v>0</v>
      </c>
      <c r="N121" s="12">
        <v>0</v>
      </c>
      <c r="O121" s="12">
        <v>0</v>
      </c>
      <c r="P121" s="12">
        <v>0</v>
      </c>
    </row>
    <row r="122" s="2" customFormat="1" customHeight="1" spans="1:16">
      <c r="A122" s="16" t="s">
        <v>12</v>
      </c>
      <c r="B122" s="17"/>
      <c r="C122" s="17"/>
      <c r="D122" s="18"/>
      <c r="E122" s="19"/>
      <c r="F122" s="19"/>
      <c r="G122" s="19"/>
      <c r="H122" s="19"/>
      <c r="I122" s="3"/>
      <c r="J122" s="19">
        <f t="shared" ref="J122:M122" si="0">SUBTOTAL(9,J7:J121)</f>
        <v>2734</v>
      </c>
      <c r="K122" s="3"/>
      <c r="L122" s="19">
        <f t="shared" si="0"/>
        <v>2734</v>
      </c>
      <c r="M122" s="19">
        <f t="shared" si="0"/>
        <v>0</v>
      </c>
      <c r="N122" s="3"/>
      <c r="O122" s="19">
        <f>SUBTOTAL(9,O7:O121)</f>
        <v>0</v>
      </c>
      <c r="P122" s="19">
        <f>SUBTOTAL(9,P7:P121)</f>
        <v>0</v>
      </c>
    </row>
  </sheetData>
  <autoFilter ref="B4:D122">
    <filterColumn colId="0">
      <filters blank="1">
        <filter val="401017-龙胜各族自治县乐江镇卫生院"/>
        <filter val="单位*"/>
      </filters>
    </filterColumn>
  </autoFilter>
  <mergeCells count="16">
    <mergeCell ref="A2:P2"/>
    <mergeCell ref="B3:P3"/>
    <mergeCell ref="J4:P4"/>
    <mergeCell ref="K5:M5"/>
    <mergeCell ref="N5:P5"/>
    <mergeCell ref="A122:D122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</mergeCells>
  <pageMargins left="0.699305555555556" right="0.699305555555556" top="0.75" bottom="0.75" header="0.3" footer="0.3"/>
  <pageSetup paperSize="9" scale="63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卫生系统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王昭晖</dc:creator>
  <cp:lastModifiedBy>岛是海的心1370161964</cp:lastModifiedBy>
  <dcterms:created xsi:type="dcterms:W3CDTF">2024-02-06T01:17:00Z</dcterms:created>
  <dcterms:modified xsi:type="dcterms:W3CDTF">2024-02-07T02:42:02Z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8F30FAFBF9004FF78760553572ACD84A_11</vt:lpwstr>
  </property>
  <property fmtid="{D5CDD505-2E9C-101B-9397-08002B2CF9AE}" pid="3" name="KSOProductBuildVer">
    <vt:lpwstr>2052-10.8.0.6206</vt:lpwstr>
  </property>
</Properties>
</file>