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255"/>
  </bookViews>
  <sheets>
    <sheet name="乡镇" sheetId="1" r:id="rId1"/>
  </sheets>
  <definedNames>
    <definedName name="_xlnm._FilterDatabase" localSheetId="0" hidden="1">乡镇!$A$3:$P$15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1"/>
  <c r="L16"/>
  <c r="M16"/>
  <c r="N16"/>
  <c r="O16"/>
  <c r="P16"/>
  <c r="J16"/>
  <c r="A15"/>
  <c r="A14"/>
  <c r="A13"/>
  <c r="A12"/>
  <c r="A11"/>
  <c r="A10"/>
  <c r="A9"/>
  <c r="A8"/>
  <c r="A7"/>
</calcChain>
</file>

<file path=xl/sharedStrings.xml><?xml version="1.0" encoding="utf-8"?>
<sst xmlns="http://schemas.openxmlformats.org/spreadsheetml/2006/main" count="130" uniqueCount="52">
  <si>
    <t>附件3</t>
  </si>
  <si>
    <t/>
  </si>
  <si>
    <t>单位:元</t>
  </si>
  <si>
    <t>序号</t>
  </si>
  <si>
    <t>单位*</t>
  </si>
  <si>
    <t>项目*</t>
  </si>
  <si>
    <t>支出功能分类科目*</t>
  </si>
  <si>
    <t>部门支出经济分类*</t>
  </si>
  <si>
    <t>政府支出经济分类*</t>
  </si>
  <si>
    <t>资金来源*</t>
  </si>
  <si>
    <t>预算级次*</t>
  </si>
  <si>
    <t>合计</t>
  </si>
  <si>
    <t>政府预算资金</t>
  </si>
  <si>
    <t>政府预算资金合计</t>
  </si>
  <si>
    <t>一般公共预算资金</t>
  </si>
  <si>
    <t>政府性基金</t>
  </si>
  <si>
    <t>一般公共预算资金合计</t>
  </si>
  <si>
    <t>一般公共预算</t>
  </si>
  <si>
    <t>一般债券</t>
  </si>
  <si>
    <t>政府性基金预算资金合计</t>
  </si>
  <si>
    <t>政府性基金预算资金</t>
  </si>
  <si>
    <t>专项债券</t>
  </si>
  <si>
    <t>604002-龙胜各族自治县江底乡财政所</t>
  </si>
  <si>
    <t>450328220460400012677-农村综合改革财政奖补工作经费</t>
  </si>
  <si>
    <t>2130799-其他农村综合改革支出</t>
  </si>
  <si>
    <t>30227-委托业务费</t>
  </si>
  <si>
    <t>50205-委托业务费</t>
  </si>
  <si>
    <t>14-年终结转</t>
  </si>
  <si>
    <t>5-县（区）级</t>
  </si>
  <si>
    <t>450328230460400013510-2023年农村公益事业财政奖补项目（一事一议项目）</t>
  </si>
  <si>
    <t>2130701-对村级公益事业建设的补助</t>
  </si>
  <si>
    <t>31005-基础设施建设</t>
  </si>
  <si>
    <t>50302-基础设施建设</t>
  </si>
  <si>
    <t>24-年终结转</t>
  </si>
  <si>
    <t>1-中央级</t>
  </si>
  <si>
    <t>2-省级</t>
  </si>
  <si>
    <t>30201-办公费</t>
  </si>
  <si>
    <t>50201-办公经费</t>
  </si>
  <si>
    <t>450328230460400013570-农村综合改革管理工作经费</t>
  </si>
  <si>
    <t>2010507-专项普查活动</t>
  </si>
  <si>
    <t>30226-劳务费</t>
  </si>
  <si>
    <t>604001001-龙胜各族自治县江底乡人民政府</t>
  </si>
  <si>
    <t>450328230360400014603-第五次全国经济普查“两员”补贴</t>
  </si>
  <si>
    <t>2070199-其他文化和旅游支出</t>
  </si>
  <si>
    <t>50299-其他商品和服务支出</t>
  </si>
  <si>
    <t>450328230460400012851-三馆免开补助资金</t>
  </si>
  <si>
    <t>450328230460400013411-江底乡集镇基础设施项目</t>
  </si>
  <si>
    <t>2129999-其他城乡社区支出</t>
  </si>
  <si>
    <t>2100408-基本公共卫生服务</t>
  </si>
  <si>
    <t>450328230460400013598-基本公卫</t>
  </si>
  <si>
    <t>30299-其他商品和服务支出</t>
    <phoneticPr fontId="7" type="noConversion"/>
  </si>
  <si>
    <t>龙胜各族自治县江底乡2024年部门上年结转预算表</t>
    <phoneticPr fontId="7" type="noConversion"/>
  </si>
</sst>
</file>

<file path=xl/styles.xml><?xml version="1.0" encoding="utf-8"?>
<styleSheet xmlns="http://schemas.openxmlformats.org/spreadsheetml/2006/main">
  <fonts count="8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b/>
      <sz val="22"/>
      <name val="宋体"/>
      <charset val="134"/>
    </font>
    <font>
      <sz val="11"/>
      <name val="Calibri"/>
      <family val="2"/>
    </font>
    <font>
      <sz val="11"/>
      <name val="宋体"/>
      <charset val="134"/>
    </font>
    <font>
      <b/>
      <sz val="11"/>
      <color indexed="10"/>
      <name val="宋体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0" fillId="0" borderId="1" xfId="0" applyFont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Border="1" applyAlignment="1">
      <alignment horizontal="right" wrapText="1"/>
    </xf>
    <xf numFmtId="0" fontId="4" fillId="0" borderId="0" xfId="0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6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6"/>
  <sheetViews>
    <sheetView tabSelected="1" workbookViewId="0">
      <pane ySplit="6" topLeftCell="A7" activePane="bottomLeft" state="frozen"/>
      <selection pane="bottomLeft" activeCell="A2" sqref="A2:P2"/>
    </sheetView>
  </sheetViews>
  <sheetFormatPr defaultColWidth="9" defaultRowHeight="30" customHeight="1"/>
  <cols>
    <col min="1" max="1" width="9" style="2"/>
    <col min="2" max="2" width="25" style="3" customWidth="1"/>
    <col min="3" max="3" width="42.625" style="3" customWidth="1"/>
    <col min="4" max="4" width="25" style="3" customWidth="1"/>
    <col min="5" max="6" width="14.125" style="3" customWidth="1"/>
    <col min="7" max="7" width="13" style="3" customWidth="1"/>
    <col min="8" max="8" width="13.125" style="3" customWidth="1"/>
    <col min="9" max="9" width="9.25" style="3" hidden="1" customWidth="1"/>
    <col min="10" max="10" width="12.5" style="3" customWidth="1"/>
    <col min="11" max="11" width="11.5" style="3" hidden="1" customWidth="1"/>
    <col min="12" max="12" width="12.875" style="3" customWidth="1"/>
    <col min="13" max="13" width="10" style="3" customWidth="1"/>
    <col min="14" max="14" width="9.5" style="3" hidden="1" customWidth="1"/>
    <col min="15" max="15" width="10.375" style="3" customWidth="1"/>
    <col min="16" max="16" width="10" style="3" customWidth="1"/>
    <col min="17" max="16384" width="9" style="3"/>
  </cols>
  <sheetData>
    <row r="1" spans="1:16" ht="13.5">
      <c r="A1" s="4" t="s">
        <v>0</v>
      </c>
    </row>
    <row r="2" spans="1:16" ht="30" customHeight="1">
      <c r="A2" s="17" t="s">
        <v>51</v>
      </c>
      <c r="B2" s="17"/>
      <c r="C2" s="17"/>
      <c r="D2" s="17"/>
      <c r="E2" s="17"/>
      <c r="F2" s="17"/>
      <c r="G2" s="17"/>
      <c r="H2" s="17"/>
      <c r="I2" s="18"/>
      <c r="J2" s="17"/>
      <c r="K2" s="18"/>
      <c r="L2" s="17"/>
      <c r="M2" s="17"/>
      <c r="N2" s="18"/>
      <c r="O2" s="17"/>
      <c r="P2" s="17"/>
    </row>
    <row r="3" spans="1:16" ht="24" customHeight="1">
      <c r="A3" s="5" t="s">
        <v>1</v>
      </c>
      <c r="B3" s="19" t="s">
        <v>2</v>
      </c>
      <c r="C3" s="19" t="s">
        <v>2</v>
      </c>
      <c r="D3" s="19" t="s">
        <v>2</v>
      </c>
      <c r="E3" s="19" t="s">
        <v>2</v>
      </c>
      <c r="F3" s="19" t="s">
        <v>2</v>
      </c>
      <c r="G3" s="19" t="s">
        <v>2</v>
      </c>
      <c r="H3" s="19" t="s">
        <v>2</v>
      </c>
      <c r="I3" s="20" t="s">
        <v>2</v>
      </c>
      <c r="J3" s="19" t="s">
        <v>2</v>
      </c>
      <c r="K3" s="20" t="s">
        <v>2</v>
      </c>
      <c r="L3" s="19" t="s">
        <v>2</v>
      </c>
      <c r="M3" s="19" t="s">
        <v>2</v>
      </c>
      <c r="N3" s="20" t="s">
        <v>2</v>
      </c>
      <c r="O3" s="19" t="s">
        <v>2</v>
      </c>
      <c r="P3" s="19" t="s">
        <v>2</v>
      </c>
    </row>
    <row r="4" spans="1:16" s="1" customFormat="1" ht="30" customHeight="1">
      <c r="A4" s="21" t="s">
        <v>3</v>
      </c>
      <c r="B4" s="21" t="s">
        <v>4</v>
      </c>
      <c r="C4" s="21" t="s">
        <v>5</v>
      </c>
      <c r="D4" s="21" t="s">
        <v>6</v>
      </c>
      <c r="E4" s="21" t="s">
        <v>7</v>
      </c>
      <c r="F4" s="21" t="s">
        <v>8</v>
      </c>
      <c r="G4" s="21" t="s">
        <v>9</v>
      </c>
      <c r="H4" s="21" t="s">
        <v>10</v>
      </c>
      <c r="I4" s="21" t="s">
        <v>11</v>
      </c>
      <c r="J4" s="21" t="s">
        <v>12</v>
      </c>
      <c r="K4" s="21" t="s">
        <v>12</v>
      </c>
      <c r="L4" s="21" t="s">
        <v>12</v>
      </c>
      <c r="M4" s="21" t="s">
        <v>12</v>
      </c>
      <c r="N4" s="21" t="s">
        <v>12</v>
      </c>
      <c r="O4" s="21" t="s">
        <v>12</v>
      </c>
      <c r="P4" s="21" t="s">
        <v>12</v>
      </c>
    </row>
    <row r="5" spans="1:16" s="1" customFormat="1" ht="30" customHeight="1">
      <c r="A5" s="21" t="s">
        <v>3</v>
      </c>
      <c r="B5" s="22" t="s">
        <v>4</v>
      </c>
      <c r="C5" s="22" t="s">
        <v>5</v>
      </c>
      <c r="D5" s="22" t="s">
        <v>6</v>
      </c>
      <c r="E5" s="22" t="s">
        <v>7</v>
      </c>
      <c r="F5" s="22" t="s">
        <v>8</v>
      </c>
      <c r="G5" s="22" t="s">
        <v>9</v>
      </c>
      <c r="H5" s="22" t="s">
        <v>10</v>
      </c>
      <c r="I5" s="22" t="s">
        <v>11</v>
      </c>
      <c r="J5" s="21" t="s">
        <v>13</v>
      </c>
      <c r="K5" s="21" t="s">
        <v>14</v>
      </c>
      <c r="L5" s="21" t="s">
        <v>14</v>
      </c>
      <c r="M5" s="21" t="s">
        <v>14</v>
      </c>
      <c r="N5" s="21" t="s">
        <v>15</v>
      </c>
      <c r="O5" s="21" t="s">
        <v>15</v>
      </c>
      <c r="P5" s="21" t="s">
        <v>15</v>
      </c>
    </row>
    <row r="6" spans="1:16" s="1" customFormat="1" ht="40.5">
      <c r="A6" s="21" t="s">
        <v>3</v>
      </c>
      <c r="B6" s="23" t="s">
        <v>4</v>
      </c>
      <c r="C6" s="23" t="s">
        <v>5</v>
      </c>
      <c r="D6" s="23" t="s">
        <v>6</v>
      </c>
      <c r="E6" s="23" t="s">
        <v>7</v>
      </c>
      <c r="F6" s="23" t="s">
        <v>8</v>
      </c>
      <c r="G6" s="23" t="s">
        <v>9</v>
      </c>
      <c r="H6" s="23" t="s">
        <v>10</v>
      </c>
      <c r="I6" s="24" t="s">
        <v>11</v>
      </c>
      <c r="J6" s="24" t="s">
        <v>13</v>
      </c>
      <c r="K6" s="8" t="s">
        <v>16</v>
      </c>
      <c r="L6" s="6" t="s">
        <v>17</v>
      </c>
      <c r="M6" s="6" t="s">
        <v>18</v>
      </c>
      <c r="N6" s="8" t="s">
        <v>19</v>
      </c>
      <c r="O6" s="6" t="s">
        <v>20</v>
      </c>
      <c r="P6" s="6" t="s">
        <v>21</v>
      </c>
    </row>
    <row r="7" spans="1:16" s="15" customFormat="1" ht="39.950000000000003" customHeight="1">
      <c r="A7" s="13">
        <f>SUBTOTAL(103,$B$7:B7)</f>
        <v>1</v>
      </c>
      <c r="B7" s="14" t="s">
        <v>22</v>
      </c>
      <c r="C7" s="14" t="s">
        <v>23</v>
      </c>
      <c r="D7" s="14" t="s">
        <v>24</v>
      </c>
      <c r="E7" s="14" t="s">
        <v>25</v>
      </c>
      <c r="F7" s="14" t="s">
        <v>26</v>
      </c>
      <c r="G7" s="14" t="s">
        <v>27</v>
      </c>
      <c r="H7" s="14" t="s">
        <v>28</v>
      </c>
      <c r="I7" s="14">
        <v>20000</v>
      </c>
      <c r="J7" s="14">
        <v>20000</v>
      </c>
      <c r="K7" s="14">
        <v>20000</v>
      </c>
      <c r="L7" s="14">
        <v>20000</v>
      </c>
      <c r="M7" s="14">
        <v>0</v>
      </c>
      <c r="N7" s="14">
        <v>0</v>
      </c>
      <c r="O7" s="14">
        <v>0</v>
      </c>
      <c r="P7" s="14">
        <v>0</v>
      </c>
    </row>
    <row r="8" spans="1:16" s="15" customFormat="1" ht="39.950000000000003" customHeight="1">
      <c r="A8" s="13">
        <f>SUBTOTAL(103,$B$7:B8)</f>
        <v>2</v>
      </c>
      <c r="B8" s="14" t="s">
        <v>22</v>
      </c>
      <c r="C8" s="14" t="s">
        <v>29</v>
      </c>
      <c r="D8" s="14" t="s">
        <v>30</v>
      </c>
      <c r="E8" s="14" t="s">
        <v>31</v>
      </c>
      <c r="F8" s="14" t="s">
        <v>32</v>
      </c>
      <c r="G8" s="14" t="s">
        <v>33</v>
      </c>
      <c r="H8" s="14" t="s">
        <v>34</v>
      </c>
      <c r="I8" s="14">
        <v>700699</v>
      </c>
      <c r="J8" s="14">
        <v>700699</v>
      </c>
      <c r="K8" s="14">
        <v>700699</v>
      </c>
      <c r="L8" s="14">
        <v>700699</v>
      </c>
      <c r="M8" s="14">
        <v>0</v>
      </c>
      <c r="N8" s="14">
        <v>0</v>
      </c>
      <c r="O8" s="14">
        <v>0</v>
      </c>
      <c r="P8" s="14">
        <v>0</v>
      </c>
    </row>
    <row r="9" spans="1:16" s="15" customFormat="1" ht="39.950000000000003" customHeight="1">
      <c r="A9" s="13">
        <f>SUBTOTAL(103,$B$7:B9)</f>
        <v>3</v>
      </c>
      <c r="B9" s="14" t="s">
        <v>22</v>
      </c>
      <c r="C9" s="14" t="s">
        <v>29</v>
      </c>
      <c r="D9" s="14" t="s">
        <v>30</v>
      </c>
      <c r="E9" s="14" t="s">
        <v>31</v>
      </c>
      <c r="F9" s="14" t="s">
        <v>32</v>
      </c>
      <c r="G9" s="14" t="s">
        <v>33</v>
      </c>
      <c r="H9" s="14" t="s">
        <v>35</v>
      </c>
      <c r="I9" s="14">
        <v>389939</v>
      </c>
      <c r="J9" s="14">
        <v>389939</v>
      </c>
      <c r="K9" s="14">
        <v>389939</v>
      </c>
      <c r="L9" s="14">
        <v>389939</v>
      </c>
      <c r="M9" s="14">
        <v>0</v>
      </c>
      <c r="N9" s="14">
        <v>0</v>
      </c>
      <c r="O9" s="14">
        <v>0</v>
      </c>
      <c r="P9" s="14">
        <v>0</v>
      </c>
    </row>
    <row r="10" spans="1:16" s="15" customFormat="1" ht="39.950000000000003" customHeight="1">
      <c r="A10" s="13">
        <f>SUBTOTAL(103,$B$7:B10)</f>
        <v>4</v>
      </c>
      <c r="B10" s="14" t="s">
        <v>22</v>
      </c>
      <c r="C10" s="14" t="s">
        <v>38</v>
      </c>
      <c r="D10" s="14" t="s">
        <v>24</v>
      </c>
      <c r="E10" s="14" t="s">
        <v>25</v>
      </c>
      <c r="F10" s="14" t="s">
        <v>26</v>
      </c>
      <c r="G10" s="14" t="s">
        <v>27</v>
      </c>
      <c r="H10" s="14" t="s">
        <v>28</v>
      </c>
      <c r="I10" s="14">
        <v>9443</v>
      </c>
      <c r="J10" s="14">
        <v>9443</v>
      </c>
      <c r="K10" s="14">
        <v>9443</v>
      </c>
      <c r="L10" s="14">
        <v>9443</v>
      </c>
      <c r="M10" s="14">
        <v>0</v>
      </c>
      <c r="N10" s="14">
        <v>0</v>
      </c>
      <c r="O10" s="14">
        <v>0</v>
      </c>
      <c r="P10" s="14">
        <v>0</v>
      </c>
    </row>
    <row r="11" spans="1:16" s="15" customFormat="1" ht="39.950000000000003" customHeight="1">
      <c r="A11" s="13">
        <f>SUBTOTAL(103,$B$7:B11)</f>
        <v>5</v>
      </c>
      <c r="B11" s="14" t="s">
        <v>22</v>
      </c>
      <c r="C11" s="14" t="s">
        <v>38</v>
      </c>
      <c r="D11" s="14" t="s">
        <v>24</v>
      </c>
      <c r="E11" s="14" t="s">
        <v>36</v>
      </c>
      <c r="F11" s="14" t="s">
        <v>37</v>
      </c>
      <c r="G11" s="14" t="s">
        <v>33</v>
      </c>
      <c r="H11" s="14" t="s">
        <v>35</v>
      </c>
      <c r="I11" s="14">
        <v>557</v>
      </c>
      <c r="J11" s="14">
        <v>557</v>
      </c>
      <c r="K11" s="14">
        <v>557</v>
      </c>
      <c r="L11" s="14">
        <v>557</v>
      </c>
      <c r="M11" s="14">
        <v>0</v>
      </c>
      <c r="N11" s="14">
        <v>0</v>
      </c>
      <c r="O11" s="14">
        <v>0</v>
      </c>
      <c r="P11" s="14">
        <v>0</v>
      </c>
    </row>
    <row r="12" spans="1:16" s="12" customFormat="1" ht="39.950000000000003" customHeight="1">
      <c r="A12" s="10">
        <f>SUBTOTAL(103,$B$7:B12)</f>
        <v>6</v>
      </c>
      <c r="B12" s="11" t="s">
        <v>41</v>
      </c>
      <c r="C12" s="11" t="s">
        <v>42</v>
      </c>
      <c r="D12" s="11" t="s">
        <v>39</v>
      </c>
      <c r="E12" s="11" t="s">
        <v>40</v>
      </c>
      <c r="F12" s="11" t="s">
        <v>26</v>
      </c>
      <c r="G12" s="11" t="s">
        <v>33</v>
      </c>
      <c r="H12" s="11" t="s">
        <v>35</v>
      </c>
      <c r="I12" s="7">
        <v>13</v>
      </c>
      <c r="J12" s="11">
        <v>13</v>
      </c>
      <c r="K12" s="7">
        <v>13</v>
      </c>
      <c r="L12" s="11">
        <v>13</v>
      </c>
      <c r="M12" s="11">
        <v>0</v>
      </c>
      <c r="N12" s="7">
        <v>0</v>
      </c>
      <c r="O12" s="11">
        <v>0</v>
      </c>
      <c r="P12" s="11">
        <v>0</v>
      </c>
    </row>
    <row r="13" spans="1:16" s="12" customFormat="1" ht="39.950000000000003" customHeight="1">
      <c r="A13" s="10">
        <f>SUBTOTAL(103,$B$7:B13)</f>
        <v>7</v>
      </c>
      <c r="B13" s="11" t="s">
        <v>41</v>
      </c>
      <c r="C13" s="11" t="s">
        <v>45</v>
      </c>
      <c r="D13" s="11" t="s">
        <v>43</v>
      </c>
      <c r="E13" s="16" t="s">
        <v>50</v>
      </c>
      <c r="F13" s="11" t="s">
        <v>44</v>
      </c>
      <c r="G13" s="11" t="s">
        <v>33</v>
      </c>
      <c r="H13" s="11" t="s">
        <v>34</v>
      </c>
      <c r="I13" s="7">
        <v>83.1</v>
      </c>
      <c r="J13" s="11">
        <v>83.1</v>
      </c>
      <c r="K13" s="7">
        <v>83.1</v>
      </c>
      <c r="L13" s="11">
        <v>83.1</v>
      </c>
      <c r="M13" s="11">
        <v>0</v>
      </c>
      <c r="N13" s="7">
        <v>0</v>
      </c>
      <c r="O13" s="11">
        <v>0</v>
      </c>
      <c r="P13" s="11">
        <v>0</v>
      </c>
    </row>
    <row r="14" spans="1:16" s="12" customFormat="1" ht="39.950000000000003" customHeight="1">
      <c r="A14" s="10">
        <f>SUBTOTAL(103,$B$7:B14)</f>
        <v>8</v>
      </c>
      <c r="B14" s="11" t="s">
        <v>41</v>
      </c>
      <c r="C14" s="11" t="s">
        <v>46</v>
      </c>
      <c r="D14" s="11" t="s">
        <v>47</v>
      </c>
      <c r="E14" s="11" t="s">
        <v>31</v>
      </c>
      <c r="F14" s="11" t="s">
        <v>32</v>
      </c>
      <c r="G14" s="11" t="s">
        <v>33</v>
      </c>
      <c r="H14" s="11" t="s">
        <v>35</v>
      </c>
      <c r="I14" s="7">
        <v>4000000</v>
      </c>
      <c r="J14" s="11">
        <v>4000000</v>
      </c>
      <c r="K14" s="7">
        <v>4000000</v>
      </c>
      <c r="L14" s="11">
        <v>0</v>
      </c>
      <c r="M14" s="11">
        <v>4000000</v>
      </c>
      <c r="N14" s="7">
        <v>0</v>
      </c>
      <c r="O14" s="11">
        <v>0</v>
      </c>
      <c r="P14" s="11">
        <v>0</v>
      </c>
    </row>
    <row r="15" spans="1:16" s="12" customFormat="1" ht="39.950000000000003" customHeight="1">
      <c r="A15" s="10">
        <f>SUBTOTAL(103,$B$7:B15)</f>
        <v>9</v>
      </c>
      <c r="B15" s="11" t="s">
        <v>41</v>
      </c>
      <c r="C15" s="11" t="s">
        <v>49</v>
      </c>
      <c r="D15" s="11" t="s">
        <v>48</v>
      </c>
      <c r="E15" s="11" t="s">
        <v>36</v>
      </c>
      <c r="F15" s="11" t="s">
        <v>37</v>
      </c>
      <c r="G15" s="11" t="s">
        <v>33</v>
      </c>
      <c r="H15" s="11" t="s">
        <v>35</v>
      </c>
      <c r="I15" s="7">
        <v>4</v>
      </c>
      <c r="J15" s="11">
        <v>4</v>
      </c>
      <c r="K15" s="7">
        <v>4</v>
      </c>
      <c r="L15" s="11">
        <v>4</v>
      </c>
      <c r="M15" s="11">
        <v>0</v>
      </c>
      <c r="N15" s="7">
        <v>0</v>
      </c>
      <c r="O15" s="11">
        <v>0</v>
      </c>
      <c r="P15" s="11">
        <v>0</v>
      </c>
    </row>
    <row r="16" spans="1:16" s="2" customFormat="1" ht="30" customHeight="1">
      <c r="A16" s="25" t="s">
        <v>11</v>
      </c>
      <c r="B16" s="26"/>
      <c r="C16" s="26"/>
      <c r="D16" s="27"/>
      <c r="E16" s="9"/>
      <c r="F16" s="9"/>
      <c r="G16" s="9"/>
      <c r="H16" s="9"/>
      <c r="I16" s="3"/>
      <c r="J16" s="9">
        <f>SUM(J7:J15)</f>
        <v>5120738.0999999996</v>
      </c>
      <c r="K16" s="9">
        <f t="shared" ref="K16:P16" si="0">SUM(K7:K15)</f>
        <v>5120738.0999999996</v>
      </c>
      <c r="L16" s="9">
        <f t="shared" si="0"/>
        <v>1120738.1000000001</v>
      </c>
      <c r="M16" s="9">
        <f t="shared" si="0"/>
        <v>4000000</v>
      </c>
      <c r="N16" s="9">
        <f t="shared" si="0"/>
        <v>0</v>
      </c>
      <c r="O16" s="9">
        <f t="shared" si="0"/>
        <v>0</v>
      </c>
      <c r="P16" s="9">
        <f t="shared" si="0"/>
        <v>0</v>
      </c>
    </row>
  </sheetData>
  <autoFilter ref="A3:P15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</autoFilter>
  <mergeCells count="16">
    <mergeCell ref="A16:D16"/>
    <mergeCell ref="A4:A6"/>
    <mergeCell ref="B4:B6"/>
    <mergeCell ref="C4:C6"/>
    <mergeCell ref="D4:D6"/>
    <mergeCell ref="A2:P2"/>
    <mergeCell ref="B3:P3"/>
    <mergeCell ref="J4:P4"/>
    <mergeCell ref="K5:M5"/>
    <mergeCell ref="N5:P5"/>
    <mergeCell ref="E4:E6"/>
    <mergeCell ref="F4:F6"/>
    <mergeCell ref="G4:G6"/>
    <mergeCell ref="H4:H6"/>
    <mergeCell ref="I4:I6"/>
    <mergeCell ref="J5:J6"/>
  </mergeCells>
  <phoneticPr fontId="7" type="noConversion"/>
  <pageMargins left="0.7" right="0.7" top="0.75" bottom="0.75" header="0.3" footer="0.3"/>
  <pageSetup paperSize="9" scale="63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乡镇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王昭晖</dc:creator>
  <cp:lastModifiedBy>Administrator</cp:lastModifiedBy>
  <dcterms:created xsi:type="dcterms:W3CDTF">2024-02-06T01:26:14Z</dcterms:created>
  <dcterms:modified xsi:type="dcterms:W3CDTF">2024-02-23T15:08:59Z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69DF8A33FEAC4311BB971A31B5CA8DA9_11</vt:lpwstr>
  </property>
  <property fmtid="{D5CDD505-2E9C-101B-9397-08002B2CF9AE}" pid="3" name="KSOProductBuildVer">
    <vt:lpwstr>2052-12.1.0.16250</vt:lpwstr>
  </property>
</Properties>
</file>