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3065"/>
  </bookViews>
  <sheets>
    <sheet name="卫生系统" sheetId="1" r:id="rId1"/>
  </sheets>
  <definedNames>
    <definedName name="_xlnm._FilterDatabase" localSheetId="0" hidden="1">卫生系统!$A$4:$E$57</definedName>
  </definedNames>
  <calcPr calcId="144525"/>
</workbook>
</file>

<file path=xl/calcChain.xml><?xml version="1.0" encoding="utf-8"?>
<calcChain xmlns="http://schemas.openxmlformats.org/spreadsheetml/2006/main">
  <c r="P57" i="1"/>
  <c r="O57"/>
  <c r="M57"/>
  <c r="L57"/>
  <c r="J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</calcChain>
</file>

<file path=xl/sharedStrings.xml><?xml version="1.0" encoding="utf-8"?>
<sst xmlns="http://schemas.openxmlformats.org/spreadsheetml/2006/main" count="417" uniqueCount="51">
  <si>
    <t>附件3</t>
  </si>
  <si>
    <t>龙胜各族自治县2024年部门上年结转预算表</t>
  </si>
  <si>
    <t/>
  </si>
  <si>
    <t>单位:元</t>
  </si>
  <si>
    <t>序号</t>
  </si>
  <si>
    <t>单位*</t>
  </si>
  <si>
    <t>项目*</t>
  </si>
  <si>
    <t>支出功能分类科目*</t>
  </si>
  <si>
    <t>部门支出经济分类*</t>
  </si>
  <si>
    <t>政府支出经济分类*</t>
  </si>
  <si>
    <t>资金来源*</t>
  </si>
  <si>
    <t>预算级次*</t>
  </si>
  <si>
    <t>合计</t>
  </si>
  <si>
    <t>政府预算资金</t>
  </si>
  <si>
    <t>政府预算资金合计</t>
  </si>
  <si>
    <t>一般公共预算资金</t>
  </si>
  <si>
    <t>政府性基金</t>
  </si>
  <si>
    <t>一般公共预算资金合计</t>
  </si>
  <si>
    <t>一般公共预算</t>
  </si>
  <si>
    <t>一般债券</t>
  </si>
  <si>
    <t>政府性基金预算资金合计</t>
  </si>
  <si>
    <t>政府性基金预算资金</t>
  </si>
  <si>
    <t>专项债券</t>
  </si>
  <si>
    <t>401005-龙胜各族自治县疾病预防控制中心</t>
  </si>
  <si>
    <t>450328220340100011286-麻风病项目</t>
  </si>
  <si>
    <t>2100409-重大公共卫生服务</t>
  </si>
  <si>
    <t>30201-办公费</t>
  </si>
  <si>
    <t>50502-商品和服务支出</t>
  </si>
  <si>
    <t>24-年终结转</t>
  </si>
  <si>
    <t>1-中央级</t>
  </si>
  <si>
    <t>450328220340100011525-结核病项目</t>
  </si>
  <si>
    <t>30218-专用材料费</t>
  </si>
  <si>
    <t>30216-培训费</t>
  </si>
  <si>
    <t>450328220340100011558-艾滋病项目</t>
  </si>
  <si>
    <t>30206-电费</t>
  </si>
  <si>
    <t>30211-差旅费</t>
  </si>
  <si>
    <t>30299-其他商品和服务支出</t>
  </si>
  <si>
    <t>450328220340100011593-寄生虫病项目</t>
  </si>
  <si>
    <t>450328230340100013732-基本公共卫生服务项目</t>
  </si>
  <si>
    <t>2100408-基本公共卫生服务</t>
  </si>
  <si>
    <t>2-省级</t>
  </si>
  <si>
    <t>450328230340100013873-重大公共卫生服务项目</t>
  </si>
  <si>
    <t>14-年终结转</t>
  </si>
  <si>
    <t>5-县（区）级</t>
  </si>
  <si>
    <t>30202-印刷费</t>
  </si>
  <si>
    <t>30207-邮电费</t>
  </si>
  <si>
    <t>450328220440100012674-死因监测、肿瘤登记</t>
  </si>
  <si>
    <t>450328230440100013703-医疗服务与保障能力提升</t>
  </si>
  <si>
    <t>2100401-疾病预防控制机构</t>
  </si>
  <si>
    <t>31002-办公设备购置</t>
  </si>
  <si>
    <t>50601-资本性支出（一）</t>
  </si>
</sst>
</file>

<file path=xl/styles.xml><?xml version="1.0" encoding="utf-8"?>
<styleSheet xmlns="http://schemas.openxmlformats.org/spreadsheetml/2006/main">
  <fonts count="8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22"/>
      <name val="宋体"/>
      <charset val="134"/>
    </font>
    <font>
      <sz val="11"/>
      <name val="Calibri"/>
      <family val="2"/>
    </font>
    <font>
      <sz val="11"/>
      <name val="宋体"/>
      <charset val="134"/>
    </font>
    <font>
      <b/>
      <sz val="11"/>
      <color indexed="1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tabSelected="1" workbookViewId="0">
      <pane ySplit="6" topLeftCell="A7" activePane="bottomLeft" state="frozen"/>
      <selection pane="bottomLeft" activeCell="J21" sqref="J21"/>
    </sheetView>
  </sheetViews>
  <sheetFormatPr defaultColWidth="9" defaultRowHeight="30" customHeight="1"/>
  <cols>
    <col min="1" max="1" width="9" style="2"/>
    <col min="2" max="2" width="25" style="3" customWidth="1"/>
    <col min="3" max="3" width="42.625" style="3" customWidth="1"/>
    <col min="4" max="4" width="25" style="3" customWidth="1"/>
    <col min="5" max="6" width="14.125" style="3" customWidth="1"/>
    <col min="7" max="7" width="13" style="3" customWidth="1"/>
    <col min="8" max="8" width="13.125" style="3" customWidth="1"/>
    <col min="9" max="9" width="9.25" style="3" hidden="1" customWidth="1"/>
    <col min="10" max="10" width="12.5" style="3" customWidth="1"/>
    <col min="11" max="11" width="11.5" style="3" hidden="1" customWidth="1"/>
    <col min="12" max="12" width="12.875" style="3" customWidth="1"/>
    <col min="13" max="13" width="10" style="3" customWidth="1"/>
    <col min="14" max="14" width="9.5" style="3" hidden="1" customWidth="1"/>
    <col min="15" max="15" width="10.375" style="3" customWidth="1"/>
    <col min="16" max="16" width="10" style="3" customWidth="1"/>
    <col min="17" max="16384" width="9" style="3"/>
  </cols>
  <sheetData>
    <row r="1" spans="1:16" ht="13.5">
      <c r="A1" s="4" t="s">
        <v>0</v>
      </c>
    </row>
    <row r="2" spans="1:16" ht="30" customHeight="1">
      <c r="A2" s="11" t="s">
        <v>1</v>
      </c>
      <c r="B2" s="11"/>
      <c r="C2" s="11"/>
      <c r="D2" s="11"/>
      <c r="E2" s="11"/>
      <c r="F2" s="11"/>
      <c r="G2" s="11"/>
      <c r="H2" s="11"/>
      <c r="I2" s="12"/>
      <c r="J2" s="11"/>
      <c r="K2" s="12"/>
      <c r="L2" s="11"/>
      <c r="M2" s="11"/>
      <c r="N2" s="12"/>
      <c r="O2" s="11"/>
      <c r="P2" s="11"/>
    </row>
    <row r="3" spans="1:16" ht="24" customHeight="1">
      <c r="A3" s="5" t="s">
        <v>2</v>
      </c>
      <c r="B3" s="13" t="s">
        <v>3</v>
      </c>
      <c r="C3" s="13" t="s">
        <v>3</v>
      </c>
      <c r="D3" s="13" t="s">
        <v>3</v>
      </c>
      <c r="E3" s="13" t="s">
        <v>3</v>
      </c>
      <c r="F3" s="13" t="s">
        <v>3</v>
      </c>
      <c r="G3" s="13" t="s">
        <v>3</v>
      </c>
      <c r="H3" s="13" t="s">
        <v>3</v>
      </c>
      <c r="I3" s="14" t="s">
        <v>3</v>
      </c>
      <c r="J3" s="13" t="s">
        <v>3</v>
      </c>
      <c r="K3" s="14" t="s">
        <v>3</v>
      </c>
      <c r="L3" s="13" t="s">
        <v>3</v>
      </c>
      <c r="M3" s="13" t="s">
        <v>3</v>
      </c>
      <c r="N3" s="14" t="s">
        <v>3</v>
      </c>
      <c r="O3" s="13" t="s">
        <v>3</v>
      </c>
      <c r="P3" s="13" t="s">
        <v>3</v>
      </c>
    </row>
    <row r="4" spans="1:16" s="1" customFormat="1" ht="30" customHeight="1">
      <c r="A4" s="15" t="s">
        <v>4</v>
      </c>
      <c r="B4" s="15" t="s">
        <v>5</v>
      </c>
      <c r="C4" s="15" t="s">
        <v>6</v>
      </c>
      <c r="D4" s="15" t="s">
        <v>7</v>
      </c>
      <c r="E4" s="15" t="s">
        <v>8</v>
      </c>
      <c r="F4" s="15" t="s">
        <v>9</v>
      </c>
      <c r="G4" s="15" t="s">
        <v>10</v>
      </c>
      <c r="H4" s="15" t="s">
        <v>11</v>
      </c>
      <c r="I4" s="15" t="s">
        <v>12</v>
      </c>
      <c r="J4" s="15" t="s">
        <v>13</v>
      </c>
      <c r="K4" s="15" t="s">
        <v>13</v>
      </c>
      <c r="L4" s="15" t="s">
        <v>13</v>
      </c>
      <c r="M4" s="15" t="s">
        <v>13</v>
      </c>
      <c r="N4" s="15" t="s">
        <v>13</v>
      </c>
      <c r="O4" s="15" t="s">
        <v>13</v>
      </c>
      <c r="P4" s="15" t="s">
        <v>13</v>
      </c>
    </row>
    <row r="5" spans="1:16" s="1" customFormat="1" ht="30" customHeight="1">
      <c r="A5" s="15" t="s">
        <v>4</v>
      </c>
      <c r="B5" s="19" t="s">
        <v>5</v>
      </c>
      <c r="C5" s="19" t="s">
        <v>6</v>
      </c>
      <c r="D5" s="19" t="s">
        <v>7</v>
      </c>
      <c r="E5" s="19" t="s">
        <v>8</v>
      </c>
      <c r="F5" s="19" t="s">
        <v>9</v>
      </c>
      <c r="G5" s="19" t="s">
        <v>10</v>
      </c>
      <c r="H5" s="19" t="s">
        <v>11</v>
      </c>
      <c r="I5" s="19" t="s">
        <v>12</v>
      </c>
      <c r="J5" s="15" t="s">
        <v>14</v>
      </c>
      <c r="K5" s="15" t="s">
        <v>15</v>
      </c>
      <c r="L5" s="15" t="s">
        <v>15</v>
      </c>
      <c r="M5" s="15" t="s">
        <v>15</v>
      </c>
      <c r="N5" s="15" t="s">
        <v>16</v>
      </c>
      <c r="O5" s="15" t="s">
        <v>16</v>
      </c>
      <c r="P5" s="15" t="s">
        <v>16</v>
      </c>
    </row>
    <row r="6" spans="1:16" s="1" customFormat="1" ht="40.5">
      <c r="A6" s="15" t="s">
        <v>4</v>
      </c>
      <c r="B6" s="20" t="s">
        <v>5</v>
      </c>
      <c r="C6" s="20" t="s">
        <v>6</v>
      </c>
      <c r="D6" s="20" t="s">
        <v>7</v>
      </c>
      <c r="E6" s="20" t="s">
        <v>8</v>
      </c>
      <c r="F6" s="20" t="s">
        <v>9</v>
      </c>
      <c r="G6" s="20" t="s">
        <v>10</v>
      </c>
      <c r="H6" s="20" t="s">
        <v>11</v>
      </c>
      <c r="I6" s="21" t="s">
        <v>12</v>
      </c>
      <c r="J6" s="21" t="s">
        <v>14</v>
      </c>
      <c r="K6" s="10" t="s">
        <v>17</v>
      </c>
      <c r="L6" s="6" t="s">
        <v>18</v>
      </c>
      <c r="M6" s="6" t="s">
        <v>19</v>
      </c>
      <c r="N6" s="10" t="s">
        <v>20</v>
      </c>
      <c r="O6" s="6" t="s">
        <v>21</v>
      </c>
      <c r="P6" s="6" t="s">
        <v>22</v>
      </c>
    </row>
    <row r="7" spans="1:16" s="2" customFormat="1" ht="39.950000000000003" customHeight="1">
      <c r="A7" s="7">
        <f>SUBTOTAL(103,$B$7:B7)</f>
        <v>1</v>
      </c>
      <c r="B7" s="8" t="s">
        <v>23</v>
      </c>
      <c r="C7" s="8" t="s">
        <v>24</v>
      </c>
      <c r="D7" s="8" t="s">
        <v>25</v>
      </c>
      <c r="E7" s="8" t="s">
        <v>26</v>
      </c>
      <c r="F7" s="8" t="s">
        <v>27</v>
      </c>
      <c r="G7" s="8" t="s">
        <v>28</v>
      </c>
      <c r="H7" s="8" t="s">
        <v>29</v>
      </c>
      <c r="I7" s="8">
        <v>5000</v>
      </c>
      <c r="J7" s="8">
        <v>5000</v>
      </c>
      <c r="K7" s="8">
        <v>5000</v>
      </c>
      <c r="L7" s="8">
        <v>5000</v>
      </c>
      <c r="M7" s="8">
        <v>0</v>
      </c>
      <c r="N7" s="8">
        <v>0</v>
      </c>
      <c r="O7" s="8">
        <v>0</v>
      </c>
      <c r="P7" s="8">
        <v>0</v>
      </c>
    </row>
    <row r="8" spans="1:16" s="2" customFormat="1" ht="39.950000000000003" customHeight="1">
      <c r="A8" s="7">
        <f>SUBTOTAL(103,$B$7:B8)</f>
        <v>2</v>
      </c>
      <c r="B8" s="8" t="s">
        <v>23</v>
      </c>
      <c r="C8" s="8" t="s">
        <v>30</v>
      </c>
      <c r="D8" s="8" t="s">
        <v>25</v>
      </c>
      <c r="E8" s="8" t="s">
        <v>31</v>
      </c>
      <c r="F8" s="8" t="s">
        <v>27</v>
      </c>
      <c r="G8" s="8" t="s">
        <v>28</v>
      </c>
      <c r="H8" s="8" t="s">
        <v>29</v>
      </c>
      <c r="I8" s="8">
        <v>1000</v>
      </c>
      <c r="J8" s="8">
        <v>1000</v>
      </c>
      <c r="K8" s="8">
        <v>1000</v>
      </c>
      <c r="L8" s="8">
        <v>1000</v>
      </c>
      <c r="M8" s="8">
        <v>0</v>
      </c>
      <c r="N8" s="8">
        <v>0</v>
      </c>
      <c r="O8" s="8">
        <v>0</v>
      </c>
      <c r="P8" s="8">
        <v>0</v>
      </c>
    </row>
    <row r="9" spans="1:16" s="2" customFormat="1" ht="39.950000000000003" customHeight="1">
      <c r="A9" s="7">
        <f>SUBTOTAL(103,$B$7:B9)</f>
        <v>3</v>
      </c>
      <c r="B9" s="8" t="s">
        <v>23</v>
      </c>
      <c r="C9" s="8" t="s">
        <v>30</v>
      </c>
      <c r="D9" s="8" t="s">
        <v>25</v>
      </c>
      <c r="E9" s="8" t="s">
        <v>26</v>
      </c>
      <c r="F9" s="8" t="s">
        <v>27</v>
      </c>
      <c r="G9" s="8" t="s">
        <v>28</v>
      </c>
      <c r="H9" s="8" t="s">
        <v>29</v>
      </c>
      <c r="I9" s="8">
        <v>3557</v>
      </c>
      <c r="J9" s="8">
        <v>3557</v>
      </c>
      <c r="K9" s="8">
        <v>3557</v>
      </c>
      <c r="L9" s="8">
        <v>3557</v>
      </c>
      <c r="M9" s="8">
        <v>0</v>
      </c>
      <c r="N9" s="8">
        <v>0</v>
      </c>
      <c r="O9" s="8">
        <v>0</v>
      </c>
      <c r="P9" s="8">
        <v>0</v>
      </c>
    </row>
    <row r="10" spans="1:16" s="2" customFormat="1" ht="39.950000000000003" customHeight="1">
      <c r="A10" s="7">
        <f>SUBTOTAL(103,$B$7:B10)</f>
        <v>4</v>
      </c>
      <c r="B10" s="8" t="s">
        <v>23</v>
      </c>
      <c r="C10" s="8" t="s">
        <v>30</v>
      </c>
      <c r="D10" s="8" t="s">
        <v>25</v>
      </c>
      <c r="E10" s="8" t="s">
        <v>26</v>
      </c>
      <c r="F10" s="8" t="s">
        <v>27</v>
      </c>
      <c r="G10" s="8" t="s">
        <v>28</v>
      </c>
      <c r="H10" s="8" t="s">
        <v>29</v>
      </c>
      <c r="I10" s="8">
        <v>1648</v>
      </c>
      <c r="J10" s="8">
        <v>1648</v>
      </c>
      <c r="K10" s="8">
        <v>1648</v>
      </c>
      <c r="L10" s="8">
        <v>1648</v>
      </c>
      <c r="M10" s="8">
        <v>0</v>
      </c>
      <c r="N10" s="8">
        <v>0</v>
      </c>
      <c r="O10" s="8">
        <v>0</v>
      </c>
      <c r="P10" s="8">
        <v>0</v>
      </c>
    </row>
    <row r="11" spans="1:16" s="2" customFormat="1" ht="39.950000000000003" customHeight="1">
      <c r="A11" s="7">
        <f>SUBTOTAL(103,$B$7:B11)</f>
        <v>5</v>
      </c>
      <c r="B11" s="8" t="s">
        <v>23</v>
      </c>
      <c r="C11" s="8" t="s">
        <v>30</v>
      </c>
      <c r="D11" s="8" t="s">
        <v>25</v>
      </c>
      <c r="E11" s="8" t="s">
        <v>32</v>
      </c>
      <c r="F11" s="8" t="s">
        <v>27</v>
      </c>
      <c r="G11" s="8" t="s">
        <v>28</v>
      </c>
      <c r="H11" s="8" t="s">
        <v>29</v>
      </c>
      <c r="I11" s="8">
        <v>2000</v>
      </c>
      <c r="J11" s="8">
        <v>2000</v>
      </c>
      <c r="K11" s="8">
        <v>2000</v>
      </c>
      <c r="L11" s="8">
        <v>2000</v>
      </c>
      <c r="M11" s="8">
        <v>0</v>
      </c>
      <c r="N11" s="8">
        <v>0</v>
      </c>
      <c r="O11" s="8">
        <v>0</v>
      </c>
      <c r="P11" s="8">
        <v>0</v>
      </c>
    </row>
    <row r="12" spans="1:16" s="2" customFormat="1" ht="39.950000000000003" customHeight="1">
      <c r="A12" s="7">
        <f>SUBTOTAL(103,$B$7:B12)</f>
        <v>6</v>
      </c>
      <c r="B12" s="8" t="s">
        <v>23</v>
      </c>
      <c r="C12" s="8" t="s">
        <v>33</v>
      </c>
      <c r="D12" s="8" t="s">
        <v>25</v>
      </c>
      <c r="E12" s="8" t="s">
        <v>34</v>
      </c>
      <c r="F12" s="8" t="s">
        <v>27</v>
      </c>
      <c r="G12" s="8" t="s">
        <v>28</v>
      </c>
      <c r="H12" s="8" t="s">
        <v>29</v>
      </c>
      <c r="I12" s="8">
        <v>1274.99</v>
      </c>
      <c r="J12" s="8">
        <v>1274.99</v>
      </c>
      <c r="K12" s="8">
        <v>1274.99</v>
      </c>
      <c r="L12" s="8">
        <v>1274.99</v>
      </c>
      <c r="M12" s="8">
        <v>0</v>
      </c>
      <c r="N12" s="8">
        <v>0</v>
      </c>
      <c r="O12" s="8">
        <v>0</v>
      </c>
      <c r="P12" s="8">
        <v>0</v>
      </c>
    </row>
    <row r="13" spans="1:16" s="2" customFormat="1" ht="39.950000000000003" customHeight="1">
      <c r="A13" s="7">
        <f>SUBTOTAL(103,$B$7:B13)</f>
        <v>7</v>
      </c>
      <c r="B13" s="8" t="s">
        <v>23</v>
      </c>
      <c r="C13" s="8" t="s">
        <v>33</v>
      </c>
      <c r="D13" s="8" t="s">
        <v>25</v>
      </c>
      <c r="E13" s="8" t="s">
        <v>35</v>
      </c>
      <c r="F13" s="8" t="s">
        <v>27</v>
      </c>
      <c r="G13" s="8" t="s">
        <v>28</v>
      </c>
      <c r="H13" s="8" t="s">
        <v>29</v>
      </c>
      <c r="I13" s="8">
        <v>5282</v>
      </c>
      <c r="J13" s="8">
        <v>5282</v>
      </c>
      <c r="K13" s="8">
        <v>5282</v>
      </c>
      <c r="L13" s="8">
        <v>5282</v>
      </c>
      <c r="M13" s="8">
        <v>0</v>
      </c>
      <c r="N13" s="8">
        <v>0</v>
      </c>
      <c r="O13" s="8">
        <v>0</v>
      </c>
      <c r="P13" s="8">
        <v>0</v>
      </c>
    </row>
    <row r="14" spans="1:16" s="2" customFormat="1" ht="39.950000000000003" customHeight="1">
      <c r="A14" s="7">
        <f>SUBTOTAL(103,$B$7:B14)</f>
        <v>8</v>
      </c>
      <c r="B14" s="8" t="s">
        <v>23</v>
      </c>
      <c r="C14" s="8" t="s">
        <v>33</v>
      </c>
      <c r="D14" s="8" t="s">
        <v>25</v>
      </c>
      <c r="E14" s="8" t="s">
        <v>32</v>
      </c>
      <c r="F14" s="8" t="s">
        <v>27</v>
      </c>
      <c r="G14" s="8" t="s">
        <v>28</v>
      </c>
      <c r="H14" s="8" t="s">
        <v>29</v>
      </c>
      <c r="I14" s="8">
        <v>6368</v>
      </c>
      <c r="J14" s="8">
        <v>6368</v>
      </c>
      <c r="K14" s="8">
        <v>6368</v>
      </c>
      <c r="L14" s="8">
        <v>6368</v>
      </c>
      <c r="M14" s="8">
        <v>0</v>
      </c>
      <c r="N14" s="8">
        <v>0</v>
      </c>
      <c r="O14" s="8">
        <v>0</v>
      </c>
      <c r="P14" s="8">
        <v>0</v>
      </c>
    </row>
    <row r="15" spans="1:16" s="2" customFormat="1" ht="39.950000000000003" customHeight="1">
      <c r="A15" s="7">
        <f>SUBTOTAL(103,$B$7:B15)</f>
        <v>9</v>
      </c>
      <c r="B15" s="8" t="s">
        <v>23</v>
      </c>
      <c r="C15" s="8" t="s">
        <v>33</v>
      </c>
      <c r="D15" s="8" t="s">
        <v>25</v>
      </c>
      <c r="E15" s="8" t="s">
        <v>36</v>
      </c>
      <c r="F15" s="8" t="s">
        <v>27</v>
      </c>
      <c r="G15" s="8" t="s">
        <v>28</v>
      </c>
      <c r="H15" s="8" t="s">
        <v>29</v>
      </c>
      <c r="I15" s="8">
        <v>1236.77</v>
      </c>
      <c r="J15" s="8">
        <v>1236.77</v>
      </c>
      <c r="K15" s="8">
        <v>1236.77</v>
      </c>
      <c r="L15" s="8">
        <v>1236.77</v>
      </c>
      <c r="M15" s="8">
        <v>0</v>
      </c>
      <c r="N15" s="8">
        <v>0</v>
      </c>
      <c r="O15" s="8">
        <v>0</v>
      </c>
      <c r="P15" s="8">
        <v>0</v>
      </c>
    </row>
    <row r="16" spans="1:16" s="2" customFormat="1" ht="39.950000000000003" customHeight="1">
      <c r="A16" s="7">
        <f>SUBTOTAL(103,$B$7:B16)</f>
        <v>10</v>
      </c>
      <c r="B16" s="8" t="s">
        <v>23</v>
      </c>
      <c r="C16" s="8" t="s">
        <v>37</v>
      </c>
      <c r="D16" s="8" t="s">
        <v>25</v>
      </c>
      <c r="E16" s="8" t="s">
        <v>26</v>
      </c>
      <c r="F16" s="8" t="s">
        <v>27</v>
      </c>
      <c r="G16" s="8" t="s">
        <v>28</v>
      </c>
      <c r="H16" s="8" t="s">
        <v>29</v>
      </c>
      <c r="I16" s="8">
        <v>3232.27</v>
      </c>
      <c r="J16" s="8">
        <v>3232.27</v>
      </c>
      <c r="K16" s="8">
        <v>3232.27</v>
      </c>
      <c r="L16" s="8">
        <v>3232.27</v>
      </c>
      <c r="M16" s="8">
        <v>0</v>
      </c>
      <c r="N16" s="8">
        <v>0</v>
      </c>
      <c r="O16" s="8">
        <v>0</v>
      </c>
      <c r="P16" s="8">
        <v>0</v>
      </c>
    </row>
    <row r="17" spans="1:16" s="2" customFormat="1" ht="39.950000000000003" customHeight="1">
      <c r="A17" s="7">
        <f>SUBTOTAL(103,$B$7:B17)</f>
        <v>11</v>
      </c>
      <c r="B17" s="8" t="s">
        <v>23</v>
      </c>
      <c r="C17" s="8" t="s">
        <v>37</v>
      </c>
      <c r="D17" s="8" t="s">
        <v>25</v>
      </c>
      <c r="E17" s="8" t="s">
        <v>32</v>
      </c>
      <c r="F17" s="8" t="s">
        <v>27</v>
      </c>
      <c r="G17" s="8" t="s">
        <v>28</v>
      </c>
      <c r="H17" s="8" t="s">
        <v>29</v>
      </c>
      <c r="I17" s="8">
        <v>7807</v>
      </c>
      <c r="J17" s="8">
        <v>7807</v>
      </c>
      <c r="K17" s="8">
        <v>7807</v>
      </c>
      <c r="L17" s="8">
        <v>7807</v>
      </c>
      <c r="M17" s="8">
        <v>0</v>
      </c>
      <c r="N17" s="8">
        <v>0</v>
      </c>
      <c r="O17" s="8">
        <v>0</v>
      </c>
      <c r="P17" s="8">
        <v>0</v>
      </c>
    </row>
    <row r="18" spans="1:16" s="2" customFormat="1" ht="39.950000000000003" customHeight="1">
      <c r="A18" s="7">
        <f>SUBTOTAL(103,$B$7:B18)</f>
        <v>12</v>
      </c>
      <c r="B18" s="8" t="s">
        <v>23</v>
      </c>
      <c r="C18" s="8" t="s">
        <v>37</v>
      </c>
      <c r="D18" s="8" t="s">
        <v>25</v>
      </c>
      <c r="E18" s="8" t="s">
        <v>34</v>
      </c>
      <c r="F18" s="8" t="s">
        <v>27</v>
      </c>
      <c r="G18" s="8" t="s">
        <v>28</v>
      </c>
      <c r="H18" s="8" t="s">
        <v>29</v>
      </c>
      <c r="I18" s="8">
        <v>3032.2</v>
      </c>
      <c r="J18" s="8">
        <v>3032.2</v>
      </c>
      <c r="K18" s="8">
        <v>3032.2</v>
      </c>
      <c r="L18" s="8">
        <v>3032.2</v>
      </c>
      <c r="M18" s="8">
        <v>0</v>
      </c>
      <c r="N18" s="8">
        <v>0</v>
      </c>
      <c r="O18" s="8">
        <v>0</v>
      </c>
      <c r="P18" s="8">
        <v>0</v>
      </c>
    </row>
    <row r="19" spans="1:16" s="2" customFormat="1" ht="39.950000000000003" customHeight="1">
      <c r="A19" s="7">
        <f>SUBTOTAL(103,$B$7:B19)</f>
        <v>13</v>
      </c>
      <c r="B19" s="8" t="s">
        <v>23</v>
      </c>
      <c r="C19" s="8" t="s">
        <v>38</v>
      </c>
      <c r="D19" s="8" t="s">
        <v>39</v>
      </c>
      <c r="E19" s="8" t="s">
        <v>26</v>
      </c>
      <c r="F19" s="8" t="s">
        <v>27</v>
      </c>
      <c r="G19" s="8" t="s">
        <v>28</v>
      </c>
      <c r="H19" s="8" t="s">
        <v>40</v>
      </c>
      <c r="I19" s="8">
        <v>20000</v>
      </c>
      <c r="J19" s="8">
        <v>20000</v>
      </c>
      <c r="K19" s="8">
        <v>20000</v>
      </c>
      <c r="L19" s="8">
        <v>20000</v>
      </c>
      <c r="M19" s="8">
        <v>0</v>
      </c>
      <c r="N19" s="8">
        <v>0</v>
      </c>
      <c r="O19" s="8">
        <v>0</v>
      </c>
      <c r="P19" s="8">
        <v>0</v>
      </c>
    </row>
    <row r="20" spans="1:16" s="2" customFormat="1" ht="39.950000000000003" customHeight="1">
      <c r="A20" s="7">
        <f>SUBTOTAL(103,$B$7:B20)</f>
        <v>14</v>
      </c>
      <c r="B20" s="8" t="s">
        <v>23</v>
      </c>
      <c r="C20" s="8" t="s">
        <v>38</v>
      </c>
      <c r="D20" s="8" t="s">
        <v>39</v>
      </c>
      <c r="E20" s="8" t="s">
        <v>31</v>
      </c>
      <c r="F20" s="8" t="s">
        <v>27</v>
      </c>
      <c r="G20" s="8" t="s">
        <v>28</v>
      </c>
      <c r="H20" s="8" t="s">
        <v>40</v>
      </c>
      <c r="I20" s="8">
        <v>5000</v>
      </c>
      <c r="J20" s="8">
        <v>5000</v>
      </c>
      <c r="K20" s="8">
        <v>5000</v>
      </c>
      <c r="L20" s="8">
        <v>5000</v>
      </c>
      <c r="M20" s="8">
        <v>0</v>
      </c>
      <c r="N20" s="8">
        <v>0</v>
      </c>
      <c r="O20" s="8">
        <v>0</v>
      </c>
      <c r="P20" s="8">
        <v>0</v>
      </c>
    </row>
    <row r="21" spans="1:16" s="2" customFormat="1" ht="39.950000000000003" customHeight="1">
      <c r="A21" s="7">
        <f>SUBTOTAL(103,$B$7:B21)</f>
        <v>15</v>
      </c>
      <c r="B21" s="8" t="s">
        <v>23</v>
      </c>
      <c r="C21" s="8" t="s">
        <v>38</v>
      </c>
      <c r="D21" s="8" t="s">
        <v>39</v>
      </c>
      <c r="E21" s="8" t="s">
        <v>36</v>
      </c>
      <c r="F21" s="8" t="s">
        <v>27</v>
      </c>
      <c r="G21" s="8" t="s">
        <v>28</v>
      </c>
      <c r="H21" s="8" t="s">
        <v>40</v>
      </c>
      <c r="I21" s="8">
        <v>1000</v>
      </c>
      <c r="J21" s="8">
        <v>1000</v>
      </c>
      <c r="K21" s="8">
        <v>1000</v>
      </c>
      <c r="L21" s="8">
        <v>1000</v>
      </c>
      <c r="M21" s="8">
        <v>0</v>
      </c>
      <c r="N21" s="8">
        <v>0</v>
      </c>
      <c r="O21" s="8">
        <v>0</v>
      </c>
      <c r="P21" s="8">
        <v>0</v>
      </c>
    </row>
    <row r="22" spans="1:16" s="2" customFormat="1" ht="39.950000000000003" customHeight="1">
      <c r="A22" s="7">
        <f>SUBTOTAL(103,$B$7:B22)</f>
        <v>16</v>
      </c>
      <c r="B22" s="8" t="s">
        <v>23</v>
      </c>
      <c r="C22" s="8" t="s">
        <v>38</v>
      </c>
      <c r="D22" s="8" t="s">
        <v>39</v>
      </c>
      <c r="E22" s="8" t="s">
        <v>36</v>
      </c>
      <c r="F22" s="8" t="s">
        <v>27</v>
      </c>
      <c r="G22" s="8" t="s">
        <v>28</v>
      </c>
      <c r="H22" s="8" t="s">
        <v>40</v>
      </c>
      <c r="I22" s="8">
        <v>20000</v>
      </c>
      <c r="J22" s="8">
        <v>20000</v>
      </c>
      <c r="K22" s="8">
        <v>20000</v>
      </c>
      <c r="L22" s="8">
        <v>20000</v>
      </c>
      <c r="M22" s="8">
        <v>0</v>
      </c>
      <c r="N22" s="8">
        <v>0</v>
      </c>
      <c r="O22" s="8">
        <v>0</v>
      </c>
      <c r="P22" s="8">
        <v>0</v>
      </c>
    </row>
    <row r="23" spans="1:16" s="2" customFormat="1" ht="39.950000000000003" customHeight="1">
      <c r="A23" s="7">
        <f>SUBTOTAL(103,$B$7:B23)</f>
        <v>17</v>
      </c>
      <c r="B23" s="8" t="s">
        <v>23</v>
      </c>
      <c r="C23" s="8" t="s">
        <v>38</v>
      </c>
      <c r="D23" s="8" t="s">
        <v>39</v>
      </c>
      <c r="E23" s="8" t="s">
        <v>35</v>
      </c>
      <c r="F23" s="8" t="s">
        <v>27</v>
      </c>
      <c r="G23" s="8" t="s">
        <v>28</v>
      </c>
      <c r="H23" s="8" t="s">
        <v>29</v>
      </c>
      <c r="I23" s="8">
        <v>12250</v>
      </c>
      <c r="J23" s="8">
        <v>12250</v>
      </c>
      <c r="K23" s="8">
        <v>12250</v>
      </c>
      <c r="L23" s="8">
        <v>12250</v>
      </c>
      <c r="M23" s="8">
        <v>0</v>
      </c>
      <c r="N23" s="8">
        <v>0</v>
      </c>
      <c r="O23" s="8">
        <v>0</v>
      </c>
      <c r="P23" s="8">
        <v>0</v>
      </c>
    </row>
    <row r="24" spans="1:16" s="2" customFormat="1" ht="39.950000000000003" customHeight="1">
      <c r="A24" s="7">
        <f>SUBTOTAL(103,$B$7:B24)</f>
        <v>18</v>
      </c>
      <c r="B24" s="8" t="s">
        <v>23</v>
      </c>
      <c r="C24" s="8" t="s">
        <v>38</v>
      </c>
      <c r="D24" s="8" t="s">
        <v>39</v>
      </c>
      <c r="E24" s="8" t="s">
        <v>26</v>
      </c>
      <c r="F24" s="8" t="s">
        <v>27</v>
      </c>
      <c r="G24" s="8" t="s">
        <v>28</v>
      </c>
      <c r="H24" s="8" t="s">
        <v>29</v>
      </c>
      <c r="I24" s="8">
        <v>2932.1</v>
      </c>
      <c r="J24" s="8">
        <v>2932.1</v>
      </c>
      <c r="K24" s="8">
        <v>2932.1</v>
      </c>
      <c r="L24" s="8">
        <v>2932.1</v>
      </c>
      <c r="M24" s="8">
        <v>0</v>
      </c>
      <c r="N24" s="8">
        <v>0</v>
      </c>
      <c r="O24" s="8">
        <v>0</v>
      </c>
      <c r="P24" s="8">
        <v>0</v>
      </c>
    </row>
    <row r="25" spans="1:16" s="2" customFormat="1" ht="39.950000000000003" customHeight="1">
      <c r="A25" s="7">
        <f>SUBTOTAL(103,$B$7:B25)</f>
        <v>19</v>
      </c>
      <c r="B25" s="8" t="s">
        <v>23</v>
      </c>
      <c r="C25" s="8" t="s">
        <v>38</v>
      </c>
      <c r="D25" s="8" t="s">
        <v>39</v>
      </c>
      <c r="E25" s="8" t="s">
        <v>35</v>
      </c>
      <c r="F25" s="8" t="s">
        <v>27</v>
      </c>
      <c r="G25" s="8" t="s">
        <v>28</v>
      </c>
      <c r="H25" s="8" t="s">
        <v>40</v>
      </c>
      <c r="I25" s="8">
        <v>820</v>
      </c>
      <c r="J25" s="8">
        <v>820</v>
      </c>
      <c r="K25" s="8">
        <v>820</v>
      </c>
      <c r="L25" s="8">
        <v>820</v>
      </c>
      <c r="M25" s="8">
        <v>0</v>
      </c>
      <c r="N25" s="8">
        <v>0</v>
      </c>
      <c r="O25" s="8">
        <v>0</v>
      </c>
      <c r="P25" s="8">
        <v>0</v>
      </c>
    </row>
    <row r="26" spans="1:16" s="2" customFormat="1" ht="39.950000000000003" customHeight="1">
      <c r="A26" s="7">
        <f>SUBTOTAL(103,$B$7:B26)</f>
        <v>20</v>
      </c>
      <c r="B26" s="8" t="s">
        <v>23</v>
      </c>
      <c r="C26" s="8" t="s">
        <v>38</v>
      </c>
      <c r="D26" s="8" t="s">
        <v>39</v>
      </c>
      <c r="E26" s="8" t="s">
        <v>26</v>
      </c>
      <c r="F26" s="8" t="s">
        <v>27</v>
      </c>
      <c r="G26" s="8" t="s">
        <v>28</v>
      </c>
      <c r="H26" s="8" t="s">
        <v>40</v>
      </c>
      <c r="I26" s="8">
        <v>3073.8</v>
      </c>
      <c r="J26" s="8">
        <v>3073.8</v>
      </c>
      <c r="K26" s="8">
        <v>3073.8</v>
      </c>
      <c r="L26" s="8">
        <v>3073.8</v>
      </c>
      <c r="M26" s="8">
        <v>0</v>
      </c>
      <c r="N26" s="8">
        <v>0</v>
      </c>
      <c r="O26" s="8">
        <v>0</v>
      </c>
      <c r="P26" s="8">
        <v>0</v>
      </c>
    </row>
    <row r="27" spans="1:16" s="2" customFormat="1" ht="39.950000000000003" customHeight="1">
      <c r="A27" s="7">
        <f>SUBTOTAL(103,$B$7:B27)</f>
        <v>21</v>
      </c>
      <c r="B27" s="8" t="s">
        <v>23</v>
      </c>
      <c r="C27" s="8" t="s">
        <v>38</v>
      </c>
      <c r="D27" s="8" t="s">
        <v>39</v>
      </c>
      <c r="E27" s="8" t="s">
        <v>35</v>
      </c>
      <c r="F27" s="8" t="s">
        <v>27</v>
      </c>
      <c r="G27" s="8" t="s">
        <v>28</v>
      </c>
      <c r="H27" s="8" t="s">
        <v>40</v>
      </c>
      <c r="I27" s="8">
        <v>1078</v>
      </c>
      <c r="J27" s="8">
        <v>1078</v>
      </c>
      <c r="K27" s="8">
        <v>1078</v>
      </c>
      <c r="L27" s="8">
        <v>1078</v>
      </c>
      <c r="M27" s="8">
        <v>0</v>
      </c>
      <c r="N27" s="8">
        <v>0</v>
      </c>
      <c r="O27" s="8">
        <v>0</v>
      </c>
      <c r="P27" s="8">
        <v>0</v>
      </c>
    </row>
    <row r="28" spans="1:16" s="2" customFormat="1" ht="39.950000000000003" customHeight="1">
      <c r="A28" s="7">
        <f>SUBTOTAL(103,$B$7:B28)</f>
        <v>22</v>
      </c>
      <c r="B28" s="8" t="s">
        <v>23</v>
      </c>
      <c r="C28" s="8" t="s">
        <v>38</v>
      </c>
      <c r="D28" s="8" t="s">
        <v>39</v>
      </c>
      <c r="E28" s="8" t="s">
        <v>36</v>
      </c>
      <c r="F28" s="8" t="s">
        <v>27</v>
      </c>
      <c r="G28" s="8" t="s">
        <v>28</v>
      </c>
      <c r="H28" s="8" t="s">
        <v>29</v>
      </c>
      <c r="I28" s="8">
        <v>4700</v>
      </c>
      <c r="J28" s="8">
        <v>4700</v>
      </c>
      <c r="K28" s="8">
        <v>4700</v>
      </c>
      <c r="L28" s="8">
        <v>4700</v>
      </c>
      <c r="M28" s="8">
        <v>0</v>
      </c>
      <c r="N28" s="8">
        <v>0</v>
      </c>
      <c r="O28" s="8">
        <v>0</v>
      </c>
      <c r="P28" s="8">
        <v>0</v>
      </c>
    </row>
    <row r="29" spans="1:16" s="2" customFormat="1" ht="39.950000000000003" customHeight="1">
      <c r="A29" s="7">
        <f>SUBTOTAL(103,$B$7:B29)</f>
        <v>23</v>
      </c>
      <c r="B29" s="8" t="s">
        <v>23</v>
      </c>
      <c r="C29" s="8" t="s">
        <v>38</v>
      </c>
      <c r="D29" s="8" t="s">
        <v>39</v>
      </c>
      <c r="E29" s="8" t="s">
        <v>26</v>
      </c>
      <c r="F29" s="8" t="s">
        <v>27</v>
      </c>
      <c r="G29" s="8" t="s">
        <v>28</v>
      </c>
      <c r="H29" s="8" t="s">
        <v>29</v>
      </c>
      <c r="I29" s="8">
        <v>14004.23</v>
      </c>
      <c r="J29" s="8">
        <v>14004.23</v>
      </c>
      <c r="K29" s="8">
        <v>14004.23</v>
      </c>
      <c r="L29" s="8">
        <v>14004.23</v>
      </c>
      <c r="M29" s="8">
        <v>0</v>
      </c>
      <c r="N29" s="8">
        <v>0</v>
      </c>
      <c r="O29" s="8">
        <v>0</v>
      </c>
      <c r="P29" s="8">
        <v>0</v>
      </c>
    </row>
    <row r="30" spans="1:16" s="2" customFormat="1" ht="39.950000000000003" customHeight="1">
      <c r="A30" s="7">
        <f>SUBTOTAL(103,$B$7:B30)</f>
        <v>24</v>
      </c>
      <c r="B30" s="8" t="s">
        <v>23</v>
      </c>
      <c r="C30" s="8" t="s">
        <v>38</v>
      </c>
      <c r="D30" s="8" t="s">
        <v>39</v>
      </c>
      <c r="E30" s="8" t="s">
        <v>31</v>
      </c>
      <c r="F30" s="8" t="s">
        <v>27</v>
      </c>
      <c r="G30" s="8" t="s">
        <v>28</v>
      </c>
      <c r="H30" s="8" t="s">
        <v>29</v>
      </c>
      <c r="I30" s="8">
        <v>18785</v>
      </c>
      <c r="J30" s="8">
        <v>18785</v>
      </c>
      <c r="K30" s="8">
        <v>18785</v>
      </c>
      <c r="L30" s="8">
        <v>18785</v>
      </c>
      <c r="M30" s="8">
        <v>0</v>
      </c>
      <c r="N30" s="8">
        <v>0</v>
      </c>
      <c r="O30" s="8">
        <v>0</v>
      </c>
      <c r="P30" s="8">
        <v>0</v>
      </c>
    </row>
    <row r="31" spans="1:16" s="2" customFormat="1" ht="39.950000000000003" customHeight="1">
      <c r="A31" s="7">
        <f>SUBTOTAL(103,$B$7:B31)</f>
        <v>25</v>
      </c>
      <c r="B31" s="8" t="s">
        <v>23</v>
      </c>
      <c r="C31" s="8" t="s">
        <v>41</v>
      </c>
      <c r="D31" s="8" t="s">
        <v>25</v>
      </c>
      <c r="E31" s="8" t="s">
        <v>26</v>
      </c>
      <c r="F31" s="8" t="s">
        <v>27</v>
      </c>
      <c r="G31" s="8" t="s">
        <v>28</v>
      </c>
      <c r="H31" s="8" t="s">
        <v>29</v>
      </c>
      <c r="I31" s="8">
        <v>7989.97</v>
      </c>
      <c r="J31" s="8">
        <v>7989.97</v>
      </c>
      <c r="K31" s="8">
        <v>7989.97</v>
      </c>
      <c r="L31" s="8">
        <v>7989.97</v>
      </c>
      <c r="M31" s="8">
        <v>0</v>
      </c>
      <c r="N31" s="8">
        <v>0</v>
      </c>
      <c r="O31" s="8">
        <v>0</v>
      </c>
      <c r="P31" s="8">
        <v>0</v>
      </c>
    </row>
    <row r="32" spans="1:16" s="2" customFormat="1" ht="39.950000000000003" customHeight="1">
      <c r="A32" s="7">
        <f>SUBTOTAL(103,$B$7:B32)</f>
        <v>26</v>
      </c>
      <c r="B32" s="8" t="s">
        <v>23</v>
      </c>
      <c r="C32" s="8" t="s">
        <v>41</v>
      </c>
      <c r="D32" s="8" t="s">
        <v>25</v>
      </c>
      <c r="E32" s="8" t="s">
        <v>26</v>
      </c>
      <c r="F32" s="8" t="s">
        <v>27</v>
      </c>
      <c r="G32" s="8" t="s">
        <v>28</v>
      </c>
      <c r="H32" s="8" t="s">
        <v>29</v>
      </c>
      <c r="I32" s="8">
        <v>3261.2</v>
      </c>
      <c r="J32" s="8">
        <v>3261.2</v>
      </c>
      <c r="K32" s="8">
        <v>3261.2</v>
      </c>
      <c r="L32" s="8">
        <v>3261.2</v>
      </c>
      <c r="M32" s="8">
        <v>0</v>
      </c>
      <c r="N32" s="8">
        <v>0</v>
      </c>
      <c r="O32" s="8">
        <v>0</v>
      </c>
      <c r="P32" s="8">
        <v>0</v>
      </c>
    </row>
    <row r="33" spans="1:16" s="2" customFormat="1" ht="39.950000000000003" customHeight="1">
      <c r="A33" s="7">
        <f>SUBTOTAL(103,$B$7:B33)</f>
        <v>27</v>
      </c>
      <c r="B33" s="8" t="s">
        <v>23</v>
      </c>
      <c r="C33" s="8" t="s">
        <v>41</v>
      </c>
      <c r="D33" s="8" t="s">
        <v>25</v>
      </c>
      <c r="E33" s="8" t="s">
        <v>35</v>
      </c>
      <c r="F33" s="8" t="s">
        <v>27</v>
      </c>
      <c r="G33" s="8" t="s">
        <v>28</v>
      </c>
      <c r="H33" s="8" t="s">
        <v>29</v>
      </c>
      <c r="I33" s="8">
        <v>5694</v>
      </c>
      <c r="J33" s="8">
        <v>5694</v>
      </c>
      <c r="K33" s="8">
        <v>5694</v>
      </c>
      <c r="L33" s="8">
        <v>5694</v>
      </c>
      <c r="M33" s="8">
        <v>0</v>
      </c>
      <c r="N33" s="8">
        <v>0</v>
      </c>
      <c r="O33" s="8">
        <v>0</v>
      </c>
      <c r="P33" s="8">
        <v>0</v>
      </c>
    </row>
    <row r="34" spans="1:16" s="2" customFormat="1" ht="39.950000000000003" customHeight="1">
      <c r="A34" s="7">
        <f>SUBTOTAL(103,$B$7:B34)</f>
        <v>28</v>
      </c>
      <c r="B34" s="8" t="s">
        <v>23</v>
      </c>
      <c r="C34" s="8" t="s">
        <v>41</v>
      </c>
      <c r="D34" s="8" t="s">
        <v>25</v>
      </c>
      <c r="E34" s="8" t="s">
        <v>26</v>
      </c>
      <c r="F34" s="8" t="s">
        <v>27</v>
      </c>
      <c r="G34" s="8" t="s">
        <v>42</v>
      </c>
      <c r="H34" s="8" t="s">
        <v>43</v>
      </c>
      <c r="I34" s="8">
        <v>47496</v>
      </c>
      <c r="J34" s="8">
        <v>47496</v>
      </c>
      <c r="K34" s="8">
        <v>47496</v>
      </c>
      <c r="L34" s="8">
        <v>47496</v>
      </c>
      <c r="M34" s="8">
        <v>0</v>
      </c>
      <c r="N34" s="8">
        <v>0</v>
      </c>
      <c r="O34" s="8">
        <v>0</v>
      </c>
      <c r="P34" s="8">
        <v>0</v>
      </c>
    </row>
    <row r="35" spans="1:16" s="2" customFormat="1" ht="39.950000000000003" customHeight="1">
      <c r="A35" s="7">
        <f>SUBTOTAL(103,$B$7:B35)</f>
        <v>29</v>
      </c>
      <c r="B35" s="8" t="s">
        <v>23</v>
      </c>
      <c r="C35" s="8" t="s">
        <v>41</v>
      </c>
      <c r="D35" s="8" t="s">
        <v>25</v>
      </c>
      <c r="E35" s="8" t="s">
        <v>31</v>
      </c>
      <c r="F35" s="8" t="s">
        <v>27</v>
      </c>
      <c r="G35" s="8" t="s">
        <v>28</v>
      </c>
      <c r="H35" s="8" t="s">
        <v>29</v>
      </c>
      <c r="I35" s="8">
        <v>60000</v>
      </c>
      <c r="J35" s="8">
        <v>60000</v>
      </c>
      <c r="K35" s="8">
        <v>60000</v>
      </c>
      <c r="L35" s="8">
        <v>60000</v>
      </c>
      <c r="M35" s="8">
        <v>0</v>
      </c>
      <c r="N35" s="8">
        <v>0</v>
      </c>
      <c r="O35" s="8">
        <v>0</v>
      </c>
      <c r="P35" s="8">
        <v>0</v>
      </c>
    </row>
    <row r="36" spans="1:16" s="2" customFormat="1" ht="39.950000000000003" customHeight="1">
      <c r="A36" s="7">
        <f>SUBTOTAL(103,$B$7:B36)</f>
        <v>30</v>
      </c>
      <c r="B36" s="8" t="s">
        <v>23</v>
      </c>
      <c r="C36" s="8" t="s">
        <v>41</v>
      </c>
      <c r="D36" s="8" t="s">
        <v>25</v>
      </c>
      <c r="E36" s="8" t="s">
        <v>26</v>
      </c>
      <c r="F36" s="8" t="s">
        <v>27</v>
      </c>
      <c r="G36" s="8" t="s">
        <v>42</v>
      </c>
      <c r="H36" s="8" t="s">
        <v>43</v>
      </c>
      <c r="I36" s="8">
        <v>13239.2</v>
      </c>
      <c r="J36" s="8">
        <v>13239.2</v>
      </c>
      <c r="K36" s="8">
        <v>13239.2</v>
      </c>
      <c r="L36" s="8">
        <v>13239.2</v>
      </c>
      <c r="M36" s="8">
        <v>0</v>
      </c>
      <c r="N36" s="8">
        <v>0</v>
      </c>
      <c r="O36" s="8">
        <v>0</v>
      </c>
      <c r="P36" s="8">
        <v>0</v>
      </c>
    </row>
    <row r="37" spans="1:16" s="2" customFormat="1" ht="39.950000000000003" customHeight="1">
      <c r="A37" s="7">
        <f>SUBTOTAL(103,$B$7:B37)</f>
        <v>31</v>
      </c>
      <c r="B37" s="8" t="s">
        <v>23</v>
      </c>
      <c r="C37" s="8" t="s">
        <v>41</v>
      </c>
      <c r="D37" s="8" t="s">
        <v>25</v>
      </c>
      <c r="E37" s="8" t="s">
        <v>35</v>
      </c>
      <c r="F37" s="8" t="s">
        <v>27</v>
      </c>
      <c r="G37" s="8" t="s">
        <v>42</v>
      </c>
      <c r="H37" s="8" t="s">
        <v>43</v>
      </c>
      <c r="I37" s="8">
        <v>16190</v>
      </c>
      <c r="J37" s="8">
        <v>16190</v>
      </c>
      <c r="K37" s="8">
        <v>16190</v>
      </c>
      <c r="L37" s="8">
        <v>16190</v>
      </c>
      <c r="M37" s="8">
        <v>0</v>
      </c>
      <c r="N37" s="8">
        <v>0</v>
      </c>
      <c r="O37" s="8">
        <v>0</v>
      </c>
      <c r="P37" s="8">
        <v>0</v>
      </c>
    </row>
    <row r="38" spans="1:16" s="2" customFormat="1" ht="39.950000000000003" customHeight="1">
      <c r="A38" s="7">
        <f>SUBTOTAL(103,$B$7:B38)</f>
        <v>32</v>
      </c>
      <c r="B38" s="8" t="s">
        <v>23</v>
      </c>
      <c r="C38" s="8" t="s">
        <v>41</v>
      </c>
      <c r="D38" s="8" t="s">
        <v>25</v>
      </c>
      <c r="E38" s="8" t="s">
        <v>44</v>
      </c>
      <c r="F38" s="8" t="s">
        <v>27</v>
      </c>
      <c r="G38" s="8" t="s">
        <v>42</v>
      </c>
      <c r="H38" s="8" t="s">
        <v>43</v>
      </c>
      <c r="I38" s="8">
        <v>5877</v>
      </c>
      <c r="J38" s="8">
        <v>5877</v>
      </c>
      <c r="K38" s="8">
        <v>5877</v>
      </c>
      <c r="L38" s="8">
        <v>5877</v>
      </c>
      <c r="M38" s="8">
        <v>0</v>
      </c>
      <c r="N38" s="8">
        <v>0</v>
      </c>
      <c r="O38" s="8">
        <v>0</v>
      </c>
      <c r="P38" s="8">
        <v>0</v>
      </c>
    </row>
    <row r="39" spans="1:16" s="2" customFormat="1" ht="39.950000000000003" customHeight="1">
      <c r="A39" s="7">
        <f>SUBTOTAL(103,$B$7:B39)</f>
        <v>33</v>
      </c>
      <c r="B39" s="8" t="s">
        <v>23</v>
      </c>
      <c r="C39" s="8" t="s">
        <v>41</v>
      </c>
      <c r="D39" s="8" t="s">
        <v>25</v>
      </c>
      <c r="E39" s="8" t="s">
        <v>45</v>
      </c>
      <c r="F39" s="8" t="s">
        <v>27</v>
      </c>
      <c r="G39" s="8" t="s">
        <v>28</v>
      </c>
      <c r="H39" s="8" t="s">
        <v>29</v>
      </c>
      <c r="I39" s="8">
        <v>1142.69</v>
      </c>
      <c r="J39" s="8">
        <v>1142.69</v>
      </c>
      <c r="K39" s="8">
        <v>1142.69</v>
      </c>
      <c r="L39" s="8">
        <v>1142.69</v>
      </c>
      <c r="M39" s="8">
        <v>0</v>
      </c>
      <c r="N39" s="8">
        <v>0</v>
      </c>
      <c r="O39" s="8">
        <v>0</v>
      </c>
      <c r="P39" s="8">
        <v>0</v>
      </c>
    </row>
    <row r="40" spans="1:16" s="2" customFormat="1" ht="39.950000000000003" customHeight="1">
      <c r="A40" s="7">
        <f>SUBTOTAL(103,$B$7:B40)</f>
        <v>34</v>
      </c>
      <c r="B40" s="8" t="s">
        <v>23</v>
      </c>
      <c r="C40" s="8" t="s">
        <v>41</v>
      </c>
      <c r="D40" s="8" t="s">
        <v>25</v>
      </c>
      <c r="E40" s="8" t="s">
        <v>26</v>
      </c>
      <c r="F40" s="8" t="s">
        <v>27</v>
      </c>
      <c r="G40" s="8" t="s">
        <v>42</v>
      </c>
      <c r="H40" s="8" t="s">
        <v>43</v>
      </c>
      <c r="I40" s="8">
        <v>5000</v>
      </c>
      <c r="J40" s="8">
        <v>5000</v>
      </c>
      <c r="K40" s="8">
        <v>5000</v>
      </c>
      <c r="L40" s="8">
        <v>5000</v>
      </c>
      <c r="M40" s="8">
        <v>0</v>
      </c>
      <c r="N40" s="8">
        <v>0</v>
      </c>
      <c r="O40" s="8">
        <v>0</v>
      </c>
      <c r="P40" s="8">
        <v>0</v>
      </c>
    </row>
    <row r="41" spans="1:16" s="2" customFormat="1" ht="39.950000000000003" customHeight="1">
      <c r="A41" s="7">
        <f>SUBTOTAL(103,$B$7:B41)</f>
        <v>35</v>
      </c>
      <c r="B41" s="8" t="s">
        <v>23</v>
      </c>
      <c r="C41" s="8" t="s">
        <v>41</v>
      </c>
      <c r="D41" s="8" t="s">
        <v>25</v>
      </c>
      <c r="E41" s="8" t="s">
        <v>26</v>
      </c>
      <c r="F41" s="8" t="s">
        <v>27</v>
      </c>
      <c r="G41" s="8" t="s">
        <v>28</v>
      </c>
      <c r="H41" s="8" t="s">
        <v>29</v>
      </c>
      <c r="I41" s="8">
        <v>41568</v>
      </c>
      <c r="J41" s="8">
        <v>41568</v>
      </c>
      <c r="K41" s="8">
        <v>41568</v>
      </c>
      <c r="L41" s="8">
        <v>41568</v>
      </c>
      <c r="M41" s="8">
        <v>0</v>
      </c>
      <c r="N41" s="8">
        <v>0</v>
      </c>
      <c r="O41" s="8">
        <v>0</v>
      </c>
      <c r="P41" s="8">
        <v>0</v>
      </c>
    </row>
    <row r="42" spans="1:16" s="2" customFormat="1" ht="39.950000000000003" customHeight="1">
      <c r="A42" s="7">
        <f>SUBTOTAL(103,$B$7:B42)</f>
        <v>36</v>
      </c>
      <c r="B42" s="8" t="s">
        <v>23</v>
      </c>
      <c r="C42" s="8" t="s">
        <v>41</v>
      </c>
      <c r="D42" s="8" t="s">
        <v>25</v>
      </c>
      <c r="E42" s="8" t="s">
        <v>26</v>
      </c>
      <c r="F42" s="8" t="s">
        <v>27</v>
      </c>
      <c r="G42" s="8" t="s">
        <v>42</v>
      </c>
      <c r="H42" s="8" t="s">
        <v>43</v>
      </c>
      <c r="I42" s="8">
        <v>3328</v>
      </c>
      <c r="J42" s="8">
        <v>3328</v>
      </c>
      <c r="K42" s="8">
        <v>3328</v>
      </c>
      <c r="L42" s="8">
        <v>3328</v>
      </c>
      <c r="M42" s="8">
        <v>0</v>
      </c>
      <c r="N42" s="8">
        <v>0</v>
      </c>
      <c r="O42" s="8">
        <v>0</v>
      </c>
      <c r="P42" s="8">
        <v>0</v>
      </c>
    </row>
    <row r="43" spans="1:16" s="2" customFormat="1" ht="39.950000000000003" customHeight="1">
      <c r="A43" s="7">
        <f>SUBTOTAL(103,$B$7:B43)</f>
        <v>37</v>
      </c>
      <c r="B43" s="8" t="s">
        <v>23</v>
      </c>
      <c r="C43" s="8" t="s">
        <v>41</v>
      </c>
      <c r="D43" s="8" t="s">
        <v>25</v>
      </c>
      <c r="E43" s="8" t="s">
        <v>35</v>
      </c>
      <c r="F43" s="8" t="s">
        <v>27</v>
      </c>
      <c r="G43" s="8" t="s">
        <v>42</v>
      </c>
      <c r="H43" s="8" t="s">
        <v>43</v>
      </c>
      <c r="I43" s="8">
        <v>2132</v>
      </c>
      <c r="J43" s="8">
        <v>2132</v>
      </c>
      <c r="K43" s="8">
        <v>2132</v>
      </c>
      <c r="L43" s="8">
        <v>2132</v>
      </c>
      <c r="M43" s="8">
        <v>0</v>
      </c>
      <c r="N43" s="8">
        <v>0</v>
      </c>
      <c r="O43" s="8">
        <v>0</v>
      </c>
      <c r="P43" s="8">
        <v>0</v>
      </c>
    </row>
    <row r="44" spans="1:16" s="2" customFormat="1" ht="39.950000000000003" customHeight="1">
      <c r="A44" s="7">
        <f>SUBTOTAL(103,$B$7:B44)</f>
        <v>38</v>
      </c>
      <c r="B44" s="8" t="s">
        <v>23</v>
      </c>
      <c r="C44" s="8" t="s">
        <v>41</v>
      </c>
      <c r="D44" s="8" t="s">
        <v>25</v>
      </c>
      <c r="E44" s="8" t="s">
        <v>35</v>
      </c>
      <c r="F44" s="8" t="s">
        <v>27</v>
      </c>
      <c r="G44" s="8" t="s">
        <v>42</v>
      </c>
      <c r="H44" s="8" t="s">
        <v>43</v>
      </c>
      <c r="I44" s="8">
        <v>6622</v>
      </c>
      <c r="J44" s="8">
        <v>6622</v>
      </c>
      <c r="K44" s="8">
        <v>6622</v>
      </c>
      <c r="L44" s="8">
        <v>6622</v>
      </c>
      <c r="M44" s="8">
        <v>0</v>
      </c>
      <c r="N44" s="8">
        <v>0</v>
      </c>
      <c r="O44" s="8">
        <v>0</v>
      </c>
      <c r="P44" s="8">
        <v>0</v>
      </c>
    </row>
    <row r="45" spans="1:16" s="2" customFormat="1" ht="39.950000000000003" customHeight="1">
      <c r="A45" s="7">
        <f>SUBTOTAL(103,$B$7:B45)</f>
        <v>39</v>
      </c>
      <c r="B45" s="8" t="s">
        <v>23</v>
      </c>
      <c r="C45" s="8" t="s">
        <v>41</v>
      </c>
      <c r="D45" s="8" t="s">
        <v>25</v>
      </c>
      <c r="E45" s="8" t="s">
        <v>45</v>
      </c>
      <c r="F45" s="8" t="s">
        <v>27</v>
      </c>
      <c r="G45" s="8" t="s">
        <v>42</v>
      </c>
      <c r="H45" s="8" t="s">
        <v>43</v>
      </c>
      <c r="I45" s="8">
        <v>3545.47</v>
      </c>
      <c r="J45" s="8">
        <v>3545.47</v>
      </c>
      <c r="K45" s="8">
        <v>3545.47</v>
      </c>
      <c r="L45" s="8">
        <v>3545.47</v>
      </c>
      <c r="M45" s="8">
        <v>0</v>
      </c>
      <c r="N45" s="8">
        <v>0</v>
      </c>
      <c r="O45" s="8">
        <v>0</v>
      </c>
      <c r="P45" s="8">
        <v>0</v>
      </c>
    </row>
    <row r="46" spans="1:16" s="2" customFormat="1" ht="39.950000000000003" customHeight="1">
      <c r="A46" s="7">
        <f>SUBTOTAL(103,$B$7:B46)</f>
        <v>40</v>
      </c>
      <c r="B46" s="8" t="s">
        <v>23</v>
      </c>
      <c r="C46" s="8" t="s">
        <v>41</v>
      </c>
      <c r="D46" s="8" t="s">
        <v>25</v>
      </c>
      <c r="E46" s="8" t="s">
        <v>35</v>
      </c>
      <c r="F46" s="8" t="s">
        <v>27</v>
      </c>
      <c r="G46" s="8" t="s">
        <v>42</v>
      </c>
      <c r="H46" s="8" t="s">
        <v>43</v>
      </c>
      <c r="I46" s="8">
        <v>4090.5</v>
      </c>
      <c r="J46" s="8">
        <v>4090.5</v>
      </c>
      <c r="K46" s="8">
        <v>4090.5</v>
      </c>
      <c r="L46" s="8">
        <v>4090.5</v>
      </c>
      <c r="M46" s="8">
        <v>0</v>
      </c>
      <c r="N46" s="8">
        <v>0</v>
      </c>
      <c r="O46" s="8">
        <v>0</v>
      </c>
      <c r="P46" s="8">
        <v>0</v>
      </c>
    </row>
    <row r="47" spans="1:16" s="2" customFormat="1" ht="39.950000000000003" customHeight="1">
      <c r="A47" s="7">
        <f>SUBTOTAL(103,$B$7:B47)</f>
        <v>41</v>
      </c>
      <c r="B47" s="8" t="s">
        <v>23</v>
      </c>
      <c r="C47" s="8" t="s">
        <v>41</v>
      </c>
      <c r="D47" s="8" t="s">
        <v>25</v>
      </c>
      <c r="E47" s="8" t="s">
        <v>35</v>
      </c>
      <c r="F47" s="8" t="s">
        <v>27</v>
      </c>
      <c r="G47" s="8" t="s">
        <v>42</v>
      </c>
      <c r="H47" s="8" t="s">
        <v>43</v>
      </c>
      <c r="I47" s="8">
        <v>14542.5</v>
      </c>
      <c r="J47" s="8">
        <v>14542.5</v>
      </c>
      <c r="K47" s="8">
        <v>14542.5</v>
      </c>
      <c r="L47" s="8">
        <v>14542.5</v>
      </c>
      <c r="M47" s="8">
        <v>0</v>
      </c>
      <c r="N47" s="8">
        <v>0</v>
      </c>
      <c r="O47" s="8">
        <v>0</v>
      </c>
      <c r="P47" s="8">
        <v>0</v>
      </c>
    </row>
    <row r="48" spans="1:16" s="2" customFormat="1" ht="39.950000000000003" customHeight="1">
      <c r="A48" s="7">
        <f>SUBTOTAL(103,$B$7:B48)</f>
        <v>42</v>
      </c>
      <c r="B48" s="8" t="s">
        <v>23</v>
      </c>
      <c r="C48" s="8" t="s">
        <v>41</v>
      </c>
      <c r="D48" s="8" t="s">
        <v>25</v>
      </c>
      <c r="E48" s="8" t="s">
        <v>44</v>
      </c>
      <c r="F48" s="8" t="s">
        <v>27</v>
      </c>
      <c r="G48" s="8" t="s">
        <v>28</v>
      </c>
      <c r="H48" s="8" t="s">
        <v>29</v>
      </c>
      <c r="I48" s="8">
        <v>2000</v>
      </c>
      <c r="J48" s="8">
        <v>2000</v>
      </c>
      <c r="K48" s="8">
        <v>2000</v>
      </c>
      <c r="L48" s="8">
        <v>2000</v>
      </c>
      <c r="M48" s="8">
        <v>0</v>
      </c>
      <c r="N48" s="8">
        <v>0</v>
      </c>
      <c r="O48" s="8">
        <v>0</v>
      </c>
      <c r="P48" s="8">
        <v>0</v>
      </c>
    </row>
    <row r="49" spans="1:16" s="2" customFormat="1" ht="39.950000000000003" customHeight="1">
      <c r="A49" s="7">
        <f>SUBTOTAL(103,$B$7:B49)</f>
        <v>43</v>
      </c>
      <c r="B49" s="8" t="s">
        <v>23</v>
      </c>
      <c r="C49" s="8" t="s">
        <v>41</v>
      </c>
      <c r="D49" s="8" t="s">
        <v>25</v>
      </c>
      <c r="E49" s="8" t="s">
        <v>26</v>
      </c>
      <c r="F49" s="8" t="s">
        <v>27</v>
      </c>
      <c r="G49" s="8" t="s">
        <v>28</v>
      </c>
      <c r="H49" s="8" t="s">
        <v>29</v>
      </c>
      <c r="I49" s="8">
        <v>770</v>
      </c>
      <c r="J49" s="8">
        <v>770</v>
      </c>
      <c r="K49" s="8">
        <v>770</v>
      </c>
      <c r="L49" s="8">
        <v>770</v>
      </c>
      <c r="M49" s="8">
        <v>0</v>
      </c>
      <c r="N49" s="8">
        <v>0</v>
      </c>
      <c r="O49" s="8">
        <v>0</v>
      </c>
      <c r="P49" s="8">
        <v>0</v>
      </c>
    </row>
    <row r="50" spans="1:16" s="2" customFormat="1" ht="39.950000000000003" customHeight="1">
      <c r="A50" s="7">
        <f>SUBTOTAL(103,$B$7:B50)</f>
        <v>44</v>
      </c>
      <c r="B50" s="8" t="s">
        <v>23</v>
      </c>
      <c r="C50" s="8" t="s">
        <v>41</v>
      </c>
      <c r="D50" s="8" t="s">
        <v>25</v>
      </c>
      <c r="E50" s="8" t="s">
        <v>26</v>
      </c>
      <c r="F50" s="8" t="s">
        <v>27</v>
      </c>
      <c r="G50" s="8" t="s">
        <v>28</v>
      </c>
      <c r="H50" s="8" t="s">
        <v>29</v>
      </c>
      <c r="I50" s="8">
        <v>8413</v>
      </c>
      <c r="J50" s="8">
        <v>8413</v>
      </c>
      <c r="K50" s="8">
        <v>8413</v>
      </c>
      <c r="L50" s="8">
        <v>8413</v>
      </c>
      <c r="M50" s="8">
        <v>0</v>
      </c>
      <c r="N50" s="8">
        <v>0</v>
      </c>
      <c r="O50" s="8">
        <v>0</v>
      </c>
      <c r="P50" s="8">
        <v>0</v>
      </c>
    </row>
    <row r="51" spans="1:16" s="2" customFormat="1" ht="39.950000000000003" customHeight="1">
      <c r="A51" s="7">
        <f>SUBTOTAL(103,$B$7:B51)</f>
        <v>45</v>
      </c>
      <c r="B51" s="8" t="s">
        <v>23</v>
      </c>
      <c r="C51" s="8" t="s">
        <v>41</v>
      </c>
      <c r="D51" s="8" t="s">
        <v>25</v>
      </c>
      <c r="E51" s="8" t="s">
        <v>26</v>
      </c>
      <c r="F51" s="8" t="s">
        <v>27</v>
      </c>
      <c r="G51" s="8" t="s">
        <v>28</v>
      </c>
      <c r="H51" s="8" t="s">
        <v>29</v>
      </c>
      <c r="I51" s="8">
        <v>20000</v>
      </c>
      <c r="J51" s="8">
        <v>20000</v>
      </c>
      <c r="K51" s="8">
        <v>20000</v>
      </c>
      <c r="L51" s="8">
        <v>20000</v>
      </c>
      <c r="M51" s="8">
        <v>0</v>
      </c>
      <c r="N51" s="8">
        <v>0</v>
      </c>
      <c r="O51" s="8">
        <v>0</v>
      </c>
      <c r="P51" s="8">
        <v>0</v>
      </c>
    </row>
    <row r="52" spans="1:16" s="2" customFormat="1" ht="39.950000000000003" customHeight="1">
      <c r="A52" s="7">
        <f>SUBTOTAL(103,$B$7:B52)</f>
        <v>46</v>
      </c>
      <c r="B52" s="8" t="s">
        <v>23</v>
      </c>
      <c r="C52" s="8" t="s">
        <v>41</v>
      </c>
      <c r="D52" s="8" t="s">
        <v>25</v>
      </c>
      <c r="E52" s="8" t="s">
        <v>31</v>
      </c>
      <c r="F52" s="8" t="s">
        <v>27</v>
      </c>
      <c r="G52" s="8" t="s">
        <v>42</v>
      </c>
      <c r="H52" s="8" t="s">
        <v>43</v>
      </c>
      <c r="I52" s="8">
        <v>9671</v>
      </c>
      <c r="J52" s="8">
        <v>9671</v>
      </c>
      <c r="K52" s="8">
        <v>9671</v>
      </c>
      <c r="L52" s="8">
        <v>9671</v>
      </c>
      <c r="M52" s="8">
        <v>0</v>
      </c>
      <c r="N52" s="8">
        <v>0</v>
      </c>
      <c r="O52" s="8">
        <v>0</v>
      </c>
      <c r="P52" s="8">
        <v>0</v>
      </c>
    </row>
    <row r="53" spans="1:16" s="2" customFormat="1" ht="39.950000000000003" customHeight="1">
      <c r="A53" s="7">
        <f>SUBTOTAL(103,$B$7:B53)</f>
        <v>47</v>
      </c>
      <c r="B53" s="8" t="s">
        <v>23</v>
      </c>
      <c r="C53" s="8" t="s">
        <v>46</v>
      </c>
      <c r="D53" s="8" t="s">
        <v>39</v>
      </c>
      <c r="E53" s="8" t="s">
        <v>32</v>
      </c>
      <c r="F53" s="8" t="s">
        <v>27</v>
      </c>
      <c r="G53" s="8" t="s">
        <v>42</v>
      </c>
      <c r="H53" s="8" t="s">
        <v>43</v>
      </c>
      <c r="I53" s="8">
        <v>5369.9</v>
      </c>
      <c r="J53" s="8">
        <v>5369.9</v>
      </c>
      <c r="K53" s="8">
        <v>5369.9</v>
      </c>
      <c r="L53" s="8">
        <v>5369.9</v>
      </c>
      <c r="M53" s="8">
        <v>0</v>
      </c>
      <c r="N53" s="8">
        <v>0</v>
      </c>
      <c r="O53" s="8">
        <v>0</v>
      </c>
      <c r="P53" s="8">
        <v>0</v>
      </c>
    </row>
    <row r="54" spans="1:16" s="2" customFormat="1" ht="39.950000000000003" customHeight="1">
      <c r="A54" s="7">
        <f>SUBTOTAL(103,$B$7:B54)</f>
        <v>48</v>
      </c>
      <c r="B54" s="8" t="s">
        <v>23</v>
      </c>
      <c r="C54" s="8" t="s">
        <v>47</v>
      </c>
      <c r="D54" s="8" t="s">
        <v>48</v>
      </c>
      <c r="E54" s="8" t="s">
        <v>32</v>
      </c>
      <c r="F54" s="8" t="s">
        <v>27</v>
      </c>
      <c r="G54" s="8" t="s">
        <v>28</v>
      </c>
      <c r="H54" s="8" t="s">
        <v>29</v>
      </c>
      <c r="I54" s="8">
        <v>20000</v>
      </c>
      <c r="J54" s="8">
        <v>20000</v>
      </c>
      <c r="K54" s="8">
        <v>20000</v>
      </c>
      <c r="L54" s="8">
        <v>20000</v>
      </c>
      <c r="M54" s="8">
        <v>0</v>
      </c>
      <c r="N54" s="8">
        <v>0</v>
      </c>
      <c r="O54" s="8">
        <v>0</v>
      </c>
      <c r="P54" s="8">
        <v>0</v>
      </c>
    </row>
    <row r="55" spans="1:16" s="2" customFormat="1" ht="39.950000000000003" customHeight="1">
      <c r="A55" s="7">
        <f>SUBTOTAL(103,$B$7:B55)</f>
        <v>49</v>
      </c>
      <c r="B55" s="8" t="s">
        <v>23</v>
      </c>
      <c r="C55" s="8" t="s">
        <v>47</v>
      </c>
      <c r="D55" s="8" t="s">
        <v>48</v>
      </c>
      <c r="E55" s="8" t="s">
        <v>49</v>
      </c>
      <c r="F55" s="8" t="s">
        <v>50</v>
      </c>
      <c r="G55" s="8" t="s">
        <v>28</v>
      </c>
      <c r="H55" s="8" t="s">
        <v>29</v>
      </c>
      <c r="I55" s="8">
        <v>200000</v>
      </c>
      <c r="J55" s="8">
        <v>200000</v>
      </c>
      <c r="K55" s="8">
        <v>200000</v>
      </c>
      <c r="L55" s="8">
        <v>200000</v>
      </c>
      <c r="M55" s="8">
        <v>0</v>
      </c>
      <c r="N55" s="8">
        <v>0</v>
      </c>
      <c r="O55" s="8">
        <v>0</v>
      </c>
      <c r="P55" s="8">
        <v>0</v>
      </c>
    </row>
    <row r="56" spans="1:16" s="2" customFormat="1" ht="39.950000000000003" customHeight="1">
      <c r="A56" s="7">
        <f>SUBTOTAL(103,$B$7:B56)</f>
        <v>50</v>
      </c>
      <c r="B56" s="8" t="s">
        <v>23</v>
      </c>
      <c r="C56" s="8" t="s">
        <v>47</v>
      </c>
      <c r="D56" s="8" t="s">
        <v>48</v>
      </c>
      <c r="E56" s="8" t="s">
        <v>36</v>
      </c>
      <c r="F56" s="8" t="s">
        <v>27</v>
      </c>
      <c r="G56" s="8" t="s">
        <v>28</v>
      </c>
      <c r="H56" s="8" t="s">
        <v>29</v>
      </c>
      <c r="I56" s="8">
        <v>100000</v>
      </c>
      <c r="J56" s="8">
        <v>100000</v>
      </c>
      <c r="K56" s="8">
        <v>100000</v>
      </c>
      <c r="L56" s="8">
        <v>100000</v>
      </c>
      <c r="M56" s="8">
        <v>0</v>
      </c>
      <c r="N56" s="8">
        <v>0</v>
      </c>
      <c r="O56" s="8">
        <v>0</v>
      </c>
      <c r="P56" s="8">
        <v>0</v>
      </c>
    </row>
    <row r="57" spans="1:16" s="2" customFormat="1" ht="30" customHeight="1">
      <c r="A57" s="16" t="s">
        <v>12</v>
      </c>
      <c r="B57" s="17"/>
      <c r="C57" s="17"/>
      <c r="D57" s="18"/>
      <c r="E57" s="9"/>
      <c r="F57" s="9"/>
      <c r="G57" s="9"/>
      <c r="H57" s="9"/>
      <c r="I57" s="3"/>
      <c r="J57" s="9">
        <f>SUBTOTAL(9,J7:J56)</f>
        <v>753023.79</v>
      </c>
      <c r="K57" s="3"/>
      <c r="L57" s="9">
        <f>SUBTOTAL(9,L7:L56)</f>
        <v>753023.79</v>
      </c>
      <c r="M57" s="9">
        <f>SUBTOTAL(9,M7:M56)</f>
        <v>0</v>
      </c>
      <c r="N57" s="3"/>
      <c r="O57" s="9">
        <f>SUBTOTAL(9,O7:O56)</f>
        <v>0</v>
      </c>
      <c r="P57" s="9">
        <f>SUBTOTAL(9,P7:P56)</f>
        <v>0</v>
      </c>
    </row>
  </sheetData>
  <autoFilter ref="A4:E57"/>
  <mergeCells count="16">
    <mergeCell ref="A57:D57"/>
    <mergeCell ref="A4:A6"/>
    <mergeCell ref="B4:B6"/>
    <mergeCell ref="C4:C6"/>
    <mergeCell ref="D4:D6"/>
    <mergeCell ref="A2:P2"/>
    <mergeCell ref="B3:P3"/>
    <mergeCell ref="J4:P4"/>
    <mergeCell ref="K5:M5"/>
    <mergeCell ref="N5:P5"/>
    <mergeCell ref="E4:E6"/>
    <mergeCell ref="F4:F6"/>
    <mergeCell ref="G4:G6"/>
    <mergeCell ref="H4:H6"/>
    <mergeCell ref="I4:I6"/>
    <mergeCell ref="J5:J6"/>
  </mergeCells>
  <phoneticPr fontId="7" type="noConversion"/>
  <pageMargins left="0.69930555555555596" right="0.69930555555555596" top="0.75" bottom="0.75" header="0.3" footer="0.3"/>
  <pageSetup paperSize="9" scale="63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卫生系统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王昭晖</dc:creator>
  <cp:lastModifiedBy>龙胜县疾控中心</cp:lastModifiedBy>
  <dcterms:created xsi:type="dcterms:W3CDTF">2024-02-06T01:17:00Z</dcterms:created>
  <dcterms:modified xsi:type="dcterms:W3CDTF">2024-02-21T01:15:06Z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8F30FAFBF9004FF78760553572ACD84A_11</vt:lpwstr>
  </property>
  <property fmtid="{D5CDD505-2E9C-101B-9397-08002B2CF9AE}" pid="3" name="KSOProductBuildVer">
    <vt:lpwstr>2052-10.8.0.6206</vt:lpwstr>
  </property>
</Properties>
</file>