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表一 " sheetId="1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<sst xmlns="http://schemas.openxmlformats.org/spreadsheetml/2006/main" count="18" uniqueCount="18">
  <si>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“三公两费”经费支出表（一般公共预算）</t>
  </si>
  <si>
    <t>单位：万元</t>
  </si>
  <si>
    <t>项目</t>
  </si>
  <si>
    <t>一般公共预算</t>
  </si>
  <si>
    <t>2022年预算数</t>
  </si>
  <si>
    <t>2023年预算数</t>
  </si>
  <si>
    <t>2023年比2022年增减%</t>
  </si>
  <si>
    <t>**</t>
  </si>
  <si>
    <t>合计</t>
  </si>
  <si>
    <t>一、“三公”经费小计</t>
  </si>
  <si>
    <t xml:space="preserve">  (一)因公出国(境)费用</t>
  </si>
  <si>
    <t xml:space="preserve">  (二)公务接待费</t>
  </si>
  <si>
    <t xml:space="preserve">  (三)公务用车费</t>
  </si>
  <si>
    <t xml:space="preserve">    1.公务用车运行维护费</t>
  </si>
  <si>
    <t xml:space="preserve">    2.公务用车购置费</t>
  </si>
  <si>
    <t>二、会议费</t>
  </si>
  <si>
    <t>三、培训费</t>
  </si>
  <si>
    <t>“三公”经费增减变化说明：
一、因公出国预算10万元，同比增长10万元。上涨原因是22年因疫情原因，基本不安排因公出国业务，2023年因政策调整，适当安排因公出国经费。主要用于党政机关和事业单位因公务对外交往的需要，派遣团组和人员出国进行国际会议、学术交流、招商引资、科技合作、经贸洽谈、技术培训、参观考察等的开支。
二、公务接待费预算909万元，同比减少102万元，下降10.09%。下降原因我县认真贯彻落实中央八项规定要求，严格执行公务接待管理办法。主要用于机关和事业单位按规定开支的各类公务接待费用。
三、公务用车购置和运行费预算941万元，同比增长92万元，增幅10.84%。其中：公务用车运行费831万元，同比减少18万元，下降2.12%。下降原因主要是公车改革后公车数量减少相应减少公车经费预算。主要用于机关和事业单位执行公务活动、以及开展各项检查、核查等工作所发生的公务用车燃料费、维修费、过桥过路费、保险费等支出。公务用车购置费预算110万元，同比增长110万元，增长的主要原因是以往年度将公务用车购置费安排在基金预算中，今年调整至一般公共预算安排。且较多部门公务用车使用年限到期，达到报废标准，我县严格按照公务用车管理办法报废及购置公务用车。
四、会议费预算320万元，同比减少16万元，下降4.76%。下降原因主要是严格控制会议数量、会期、规模，尽可能压缩会议成本。主要用于机关和事业单位组织召开的工作会议开支。
五、培训费预算599万元，同比减少16万元，下降2.62%。下降原因主要是严格控制培训数量、期限、规模，尽可能压缩培训成本。主要用于机关和事业单位组织开展的各类培训开支。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</si>
</sst>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_ "/>
    <numFmt numFmtId="177" formatCode="00"/>
    <numFmt numFmtId="178" formatCode="0_);[Red]\(0\)"/>
  </numFmts>
  <fonts count="23"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6">
    <xf numFmtId="0" fontId="0" fillId="0" borderId="0" xfId="0"/>
    <xf numFmtId="176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>
      <alignment vertical="center"/>
    </xf>
    <xf numFmtId="177" fontId="2" fillId="0" borderId="0" xfId="0" applyNumberFormat="1" applyFont="1" applyFill="1" applyAlignment="1" applyProtection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178" fontId="0" fillId="0" borderId="1" xfId="0" applyNumberFormat="1" applyFont="1" applyFill="1" applyBorder="1" applyAlignment="1" applyProtection="1">
      <alignment horizontal="center" vertical="center" wrapText="1"/>
    </xf>
    <xf numFmtId="10" fontId="0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>
      <alignment vertical="center"/>
    </xf>
    <xf numFmtId="178" fontId="0" fillId="0" borderId="3" xfId="0" applyNumberFormat="1" applyFont="1" applyFill="1" applyBorder="1" applyAlignment="1" applyProtection="1">
      <alignment horizontal="center" vertical="center" wrapText="1"/>
    </xf>
    <xf numFmtId="178" fontId="0" fillId="0" borderId="4" xfId="0" applyNumberFormat="1" applyFont="1" applyFill="1" applyBorder="1" applyAlignment="1" applyProtection="1">
      <alignment horizontal="center" vertical="center" wrapText="1"/>
    </xf>
    <xf numFmtId="178" fontId="0" fillId="0" borderId="0" xfId="0" applyNumberFormat="1" applyAlignment="1">
      <alignment horizontal="center"/>
    </xf>
    <xf numFmtId="0" fontId="0" fillId="0" borderId="0" xfId="0" applyNumberFormat="1" applyFill="1" applyAlignment="1" applyProtection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J29"/>
  <sheetViews>
    <sheetView showGridLines="0" showZeros="0" tabSelected="1" zoomScale="115" zoomScaleNormal="115" zoomScaleSheetLayoutView="60" workbookViewId="0">
      <selection activeCell="M14" sqref="M14"/>
    </sheetView>
  </sheetViews>
  <sheetFormatPr defaultColWidth="9.16666666666667" defaultRowHeight="11.25"/>
  <cols>
    <col min="1" max="1" width="44.5" customWidth="1"/>
    <col min="2" max="4" width="25.2111111111111" customWidth="1"/>
    <col min="5" max="6" width="9" customWidth="1"/>
    <col min="7" max="11" width="9.16666666666667" hidden="1" customWidth="1"/>
    <col min="12" max="192" width="9" customWidth="1"/>
  </cols>
  <sheetData>
    <row r="1" ht="10.5" customHeight="1" spans="4:192"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</row>
    <row r="2" ht="16.5" customHeight="1" spans="1:192">
      <c r="A2" s="3" t="s">
        <v>0</v>
      </c>
      <c r="B2" s="3"/>
      <c r="C2" s="3"/>
      <c r="D2" s="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</row>
    <row r="3" ht="10.5" customHeight="1" spans="4:192">
      <c r="D3" s="1" t="s">
        <v>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</row>
    <row r="4" ht="30" customHeight="1" spans="1:192">
      <c r="A4" s="5" t="s">
        <v>2</v>
      </c>
      <c r="B4" s="5" t="s">
        <v>3</v>
      </c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</row>
    <row r="5" ht="30" customHeight="1" spans="1:192">
      <c r="A5" s="5"/>
      <c r="B5" s="7" t="s">
        <v>4</v>
      </c>
      <c r="C5" s="7" t="s">
        <v>5</v>
      </c>
      <c r="D5" s="7" t="s">
        <v>6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</row>
    <row r="6" ht="15" customHeight="1" spans="1:192">
      <c r="A6" s="5" t="s">
        <v>7</v>
      </c>
      <c r="B6" s="5">
        <v>1</v>
      </c>
      <c r="C6" s="5">
        <f>B6+1</f>
        <v>2</v>
      </c>
      <c r="D6" s="5">
        <f>C6+1</f>
        <v>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</row>
    <row r="7" ht="27" customHeight="1" spans="1:192">
      <c r="A7" s="5" t="s">
        <v>8</v>
      </c>
      <c r="B7" s="8">
        <f>B8+B14+B15</f>
        <v>2811</v>
      </c>
      <c r="C7" s="8">
        <f>C8+C14+C15</f>
        <v>2778.9</v>
      </c>
      <c r="D7" s="9">
        <f t="shared" ref="D7:D15" si="0">IF(B7=0,IF(C7=0,0,1),IF(C7=0,-1,(C7-B7)/B7))</f>
        <v>-0.011419423692636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</row>
    <row r="8" ht="30" customHeight="1" spans="1:192">
      <c r="A8" s="10" t="s">
        <v>9</v>
      </c>
      <c r="B8" s="8">
        <f>B9+B10+B11</f>
        <v>1860</v>
      </c>
      <c r="C8" s="8">
        <f>C9+C10+C11</f>
        <v>1860</v>
      </c>
      <c r="D8" s="9">
        <f t="shared" si="0"/>
        <v>0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</row>
    <row r="9" ht="30" customHeight="1" spans="1:192">
      <c r="A9" s="11" t="s">
        <v>10</v>
      </c>
      <c r="B9" s="12"/>
      <c r="C9" s="12">
        <v>10</v>
      </c>
      <c r="D9" s="9">
        <f t="shared" si="0"/>
        <v>1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</row>
    <row r="10" ht="30" customHeight="1" spans="1:192">
      <c r="A10" s="11" t="s">
        <v>11</v>
      </c>
      <c r="B10" s="8">
        <v>1011</v>
      </c>
      <c r="C10" s="8">
        <v>909</v>
      </c>
      <c r="D10" s="9">
        <f t="shared" si="0"/>
        <v>-0.100890207715134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</row>
    <row r="11" ht="30" customHeight="1" spans="1:192">
      <c r="A11" s="10" t="s">
        <v>12</v>
      </c>
      <c r="B11" s="13">
        <f>B12+B13</f>
        <v>849</v>
      </c>
      <c r="C11" s="13">
        <f>C12+C13</f>
        <v>941</v>
      </c>
      <c r="D11" s="9">
        <f t="shared" si="0"/>
        <v>0.108362779740872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</row>
    <row r="12" ht="30" customHeight="1" spans="1:192">
      <c r="A12" s="11" t="s">
        <v>13</v>
      </c>
      <c r="B12" s="12">
        <v>849</v>
      </c>
      <c r="C12" s="8">
        <v>831</v>
      </c>
      <c r="D12" s="9">
        <f t="shared" si="0"/>
        <v>-0.0212014134275618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</row>
    <row r="13" ht="30" customHeight="1" spans="1:192">
      <c r="A13" s="11" t="s">
        <v>14</v>
      </c>
      <c r="B13" s="8"/>
      <c r="C13" s="8">
        <v>110</v>
      </c>
      <c r="D13" s="9">
        <f t="shared" si="0"/>
        <v>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</row>
    <row r="14" ht="30" customHeight="1" spans="1:192">
      <c r="A14" s="11" t="s">
        <v>15</v>
      </c>
      <c r="B14" s="13">
        <v>336</v>
      </c>
      <c r="C14" s="8">
        <v>320</v>
      </c>
      <c r="D14" s="9">
        <f t="shared" si="0"/>
        <v>-0.0476190476190476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</row>
    <row r="15" ht="30" customHeight="1" spans="1:192">
      <c r="A15" s="10" t="s">
        <v>16</v>
      </c>
      <c r="B15" s="8">
        <v>615</v>
      </c>
      <c r="C15" s="8">
        <f>521+77.9</f>
        <v>598.9</v>
      </c>
      <c r="D15" s="9">
        <f t="shared" si="0"/>
        <v>-0.0261788617886179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</row>
    <row r="16" ht="12.75" customHeight="1" spans="2:3">
      <c r="B16" s="14"/>
      <c r="C16" s="14"/>
    </row>
    <row r="17" spans="1:4">
      <c r="A17" s="15" t="s">
        <v>17</v>
      </c>
      <c r="B17" s="15"/>
      <c r="C17" s="15"/>
      <c r="D17" s="15"/>
    </row>
    <row r="18" spans="1:4">
      <c r="A18" s="15"/>
      <c r="B18" s="15"/>
      <c r="C18" s="15"/>
      <c r="D18" s="15"/>
    </row>
    <row r="19" spans="1:4">
      <c r="A19" s="15"/>
      <c r="B19" s="15"/>
      <c r="C19" s="15"/>
      <c r="D19" s="15"/>
    </row>
    <row r="20" spans="1:4">
      <c r="A20" s="15"/>
      <c r="B20" s="15"/>
      <c r="C20" s="15"/>
      <c r="D20" s="15"/>
    </row>
    <row r="21" spans="1:4">
      <c r="A21" s="15"/>
      <c r="B21" s="15"/>
      <c r="C21" s="15"/>
      <c r="D21" s="15"/>
    </row>
    <row r="22" spans="1:4">
      <c r="A22" s="15"/>
      <c r="B22" s="15"/>
      <c r="C22" s="15"/>
      <c r="D22" s="15"/>
    </row>
    <row r="23" spans="1:4">
      <c r="A23" s="15"/>
      <c r="B23" s="15"/>
      <c r="C23" s="15"/>
      <c r="D23" s="15"/>
    </row>
    <row r="24" spans="1:4">
      <c r="A24" s="15"/>
      <c r="B24" s="15"/>
      <c r="C24" s="15"/>
      <c r="D24" s="15"/>
    </row>
    <row r="25" spans="1:4">
      <c r="A25" s="15"/>
      <c r="B25" s="15"/>
      <c r="C25" s="15"/>
      <c r="D25" s="15"/>
    </row>
    <row r="26" spans="1:4">
      <c r="A26" s="15"/>
      <c r="B26" s="15"/>
      <c r="C26" s="15"/>
      <c r="D26" s="15"/>
    </row>
    <row r="27" spans="1:4">
      <c r="A27" s="15"/>
      <c r="B27" s="15"/>
      <c r="C27" s="15"/>
      <c r="D27" s="15"/>
    </row>
    <row r="28" spans="1:4">
      <c r="A28" s="15"/>
      <c r="B28" s="15"/>
      <c r="C28" s="15"/>
      <c r="D28" s="15"/>
    </row>
    <row r="29" ht="37" customHeight="1" spans="1:4">
      <c r="A29" s="15"/>
      <c r="B29" s="15"/>
      <c r="C29" s="15"/>
      <c r="D29" s="15"/>
    </row>
  </sheetData>
  <mergeCells count="3">
    <mergeCell ref="B4:D4"/>
    <mergeCell ref="A4:A5"/>
    <mergeCell ref="A17:D29"/>
  </mergeCells>
  <printOptions horizontalCentered="1"/>
  <pageMargins left="0.79" right="0.79" top="0.39" bottom="0.39" header="0.39" footer="0.39"/>
  <pageSetup paperSize="9" scale="95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Doubt</cp:lastModifiedBy>
  <dcterms:created xsi:type="dcterms:W3CDTF">2023-03-14T01:55:00Z</dcterms:created>
  <dcterms:modified xsi:type="dcterms:W3CDTF">2023-12-29T07:38:00Z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61632CBDDB2D42EC8BB365BAE2E71177</vt:lpwstr>
  </property>
  <property fmtid="{D5CDD505-2E9C-101B-9397-08002B2CF9AE}" pid="3" name="KSOProductBuildVer">
    <vt:lpwstr>2052-12.1.0.16120</vt:lpwstr>
  </property>
</Properties>
</file>